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Kohezní politika 2014+\OP PIK_Programy podpory_Výzvy\2018_HMG\12_18\"/>
    </mc:Choice>
  </mc:AlternateContent>
  <bookViews>
    <workbookView xWindow="0" yWindow="0" windowWidth="20490" windowHeight="8340"/>
  </bookViews>
  <sheets>
    <sheet name="HMG 2018" sheetId="1" r:id="rId1"/>
    <sheet name="Přehled provedených změn" sheetId="2" r:id="rId2"/>
  </sheets>
  <definedNames>
    <definedName name="_Ref363218695" localSheetId="0">'HMG 2018'!#REF!</definedName>
    <definedName name="_xlnm.Print_Titles" localSheetId="0">'HMG 2018'!$2:$4</definedName>
    <definedName name="OLE_LINK1" localSheetId="0">'HMG 2018'!#REF!</definedName>
  </definedNames>
  <calcPr calcId="152511"/>
  <fileRecoveryPr autoRecover="0"/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<sst xmlns="http://schemas.openxmlformats.org/spreadsheetml/2006/main" count="1434" uniqueCount="443">
  <si>
    <t xml:space="preserve">Identifikace výzvy </t>
  </si>
  <si>
    <t>Základní plánované údaje o výzvě</t>
  </si>
  <si>
    <t>Prioritní osa / priorita Unie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</si>
  <si>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</si>
  <si>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</si>
  <si>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</si>
  <si>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</si>
  <si>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</si>
  <si>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</si>
  <si>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 xml:space="preserve">Plánované datum ukončení příjmu žádostí o podporu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</si>
  <si>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</si>
  <si>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</si>
  <si>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</si>
  <si>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</si>
  <si>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</si>
  <si>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</si>
  <si>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</si>
  <si>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</si>
  <si>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</si>
  <si>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</si>
  <si>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m</t>
  </si>
  <si>
    <t>n</t>
  </si>
  <si>
    <t>q</t>
  </si>
  <si>
    <t>Zacílení výzvy</t>
  </si>
  <si>
    <t>Podporované aktivity</t>
  </si>
  <si>
    <t>Cílové skupiny</t>
  </si>
  <si>
    <t>Typy příjemců</t>
  </si>
  <si>
    <t>r</t>
  </si>
  <si>
    <r>
      <t>Druh výzvy</t>
    </r>
    <r>
      <rPr>
        <b/>
        <vertAlign val="superscript"/>
        <sz val="9"/>
        <color indexed="8"/>
        <rFont val="Arial"/>
        <family val="2"/>
        <charset val="238"/>
      </rPr>
      <t xml:space="preserve"> </t>
    </r>
  </si>
  <si>
    <t>Území
(místo dopadu)</t>
  </si>
  <si>
    <t>PO 2</t>
  </si>
  <si>
    <t>1b</t>
  </si>
  <si>
    <t>3a</t>
  </si>
  <si>
    <t>Podnikatelské subjekty</t>
  </si>
  <si>
    <t>1.2</t>
  </si>
  <si>
    <t>2.1</t>
  </si>
  <si>
    <t xml:space="preserve">Název výzvy /                                                       Program podpory OP PIK </t>
  </si>
  <si>
    <t>průběžná</t>
  </si>
  <si>
    <t>1/</t>
  </si>
  <si>
    <t>dle čl. 5 nařízení č. 1301/2013</t>
  </si>
  <si>
    <t>2/</t>
  </si>
  <si>
    <t>Číslo výzvy dle MS2014+</t>
  </si>
  <si>
    <t>Alokace výzvy / Příspěvek Unie</t>
  </si>
  <si>
    <t xml:space="preserve">Plánované datum zahájení  příjmu předběžných žádostí o podporu </t>
  </si>
  <si>
    <t>Plánované datum ukončení příjmu předběžných žádostí o podporu</t>
  </si>
  <si>
    <t>Plánované datum příjmu žádostí o podporu (plné)</t>
  </si>
  <si>
    <t>o</t>
  </si>
  <si>
    <t>p</t>
  </si>
  <si>
    <t xml:space="preserve">Výzvy předpokládající jako formu podpory finanční nástroje nejsou zakládány do MS2014+. </t>
  </si>
  <si>
    <t>V rámci jednokolového modelu hodnocení předkládá žadatel o poporu pouze jednu "(plnou) žádost o podporu", žadatel v tomto případě nepředkládá "předběžnou žádost o podporu".</t>
  </si>
  <si>
    <t>3/</t>
  </si>
  <si>
    <t>Aktivity směřující k ověření aplikačního potenciálu nových výsledků výzkumu a vývoje před jejich možným uplatněním v praxi.</t>
  </si>
  <si>
    <t>MSP,VP</t>
  </si>
  <si>
    <t>-</t>
  </si>
  <si>
    <t>Synergie a komplementarita výzvy</t>
  </si>
  <si>
    <t>Komplementarita plánované výzvy</t>
  </si>
  <si>
    <t>Synergie plánované výzvy</t>
  </si>
  <si>
    <t>Výzvy z hlediska posloupnosti synergické vazby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</si>
  <si>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</si>
  <si>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</si>
  <si>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</si>
  <si>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</si>
  <si>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</si>
  <si>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</si>
  <si>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t</t>
  </si>
  <si>
    <t>u</t>
  </si>
  <si>
    <t>v</t>
  </si>
  <si>
    <t>w</t>
  </si>
  <si>
    <t>x</t>
  </si>
  <si>
    <t>y</t>
  </si>
  <si>
    <t>z</t>
  </si>
  <si>
    <t>NE</t>
  </si>
  <si>
    <t>N/R</t>
  </si>
  <si>
    <t>Realizace podnikatelských záměrů začínajících a rozvojových podniků se zvláštním důrazem na inovační a ekonomický potenciál prostřednictvím rizikového financování</t>
  </si>
  <si>
    <t>Podnikatelské subjekty, výzkumné organizace</t>
  </si>
  <si>
    <t>1. skupina výzev: 1.Q 2018</t>
  </si>
  <si>
    <t xml:space="preserve">Poskytování poradenských služeb a služeb prozačínající podniky na celém území ČR mimo Prahy, </t>
  </si>
  <si>
    <t>Podnikatelské subjekty (MSP)</t>
  </si>
  <si>
    <t>ITI Brno</t>
  </si>
  <si>
    <t>provozovatelé inovační infrastruktury jako jsou podnikatelské inkubátory, vědeckotechnické parky a inovační centra</t>
  </si>
  <si>
    <t>ANO</t>
  </si>
  <si>
    <t>PRV/OP R/H2020/COSME/EaSI/Kreativní Evropa</t>
  </si>
  <si>
    <t>ITI Ostrava</t>
  </si>
  <si>
    <t>ITI Plzeň</t>
  </si>
  <si>
    <t>MSP</t>
  </si>
  <si>
    <t>PO 3</t>
  </si>
  <si>
    <t>4f</t>
  </si>
  <si>
    <t>3.4</t>
  </si>
  <si>
    <t>kolová</t>
  </si>
  <si>
    <t>MSP, VP</t>
  </si>
  <si>
    <t>Alternativní zdroje paliv v dopravě; Horizont 2020</t>
  </si>
  <si>
    <t xml:space="preserve"> OPD, IROP, OP PPR; Horizont 2020</t>
  </si>
  <si>
    <t>4g</t>
  </si>
  <si>
    <t>3.5</t>
  </si>
  <si>
    <t>Soustavy zásobování teplem</t>
  </si>
  <si>
    <t>OP ŽP</t>
  </si>
  <si>
    <t>PO 1</t>
  </si>
  <si>
    <t>Podnikatelské subjekty (zejména MSP), výzkumné organizace</t>
  </si>
  <si>
    <t>Výzkum, vývoj a inovace; Výzkum, vývoj a inovace – programy EÚS</t>
  </si>
  <si>
    <t>3c</t>
  </si>
  <si>
    <t>2.3</t>
  </si>
  <si>
    <t>01_17_094</t>
  </si>
  <si>
    <t>II. Výzva Vysokorychlostní internet</t>
  </si>
  <si>
    <t>PO 4</t>
  </si>
  <si>
    <t>2a</t>
  </si>
  <si>
    <t>4.1</t>
  </si>
  <si>
    <t>Modernizace, rozšiřování a budování sítí pro vysokorychlostní internet.</t>
  </si>
  <si>
    <t>tzv. "bílá místa" v ČR</t>
  </si>
  <si>
    <t>Vysokorychlostní přístup k internetu; Horizont 2020</t>
  </si>
  <si>
    <t>IROP; Horizont 2020</t>
  </si>
  <si>
    <r>
      <t>1.1</t>
    </r>
    <r>
      <rPr>
        <b/>
        <sz val="10"/>
        <rFont val="Arial"/>
        <family val="2"/>
        <charset val="238"/>
      </rPr>
      <t/>
    </r>
  </si>
  <si>
    <t>12/2018</t>
  </si>
  <si>
    <t>podnikatelské subjekty</t>
  </si>
  <si>
    <t>Výzkum, vývoj a inovace; Výzkum, vývoj a inovace – programy EÚS; Aplikovaný výzkum a vývoj; Horizont 2020</t>
  </si>
  <si>
    <t>OP VVV, OP PPR; OP přeshraniční spolupráce SR-ČR, ČR- Bavorsko, Rakousko - ČR; Programy TA ČR Beta, Delta, Epsilon; Horizont 2020</t>
  </si>
  <si>
    <t>podnikatelské subjekty, výzkumné organizace</t>
  </si>
  <si>
    <t>I. Výzva Spolupráce - Klastry -ITI Plzeň</t>
  </si>
  <si>
    <r>
      <t>1.2</t>
    </r>
    <r>
      <rPr>
        <b/>
        <sz val="10"/>
        <rFont val="Arial"/>
        <family val="2"/>
        <charset val="238"/>
      </rPr>
      <t/>
    </r>
  </si>
  <si>
    <t>Kolektivní výzkum, Sdílená infrastruktura, Internacionalizace, Rozvoj klastru</t>
  </si>
  <si>
    <t>OP VVV, OP PPR, PRV; OP přeshraniční spolupráce SR-ČR, ČR- Bavorsko, Rakousko - ČR</t>
  </si>
  <si>
    <t>01_17_170</t>
  </si>
  <si>
    <t xml:space="preserve">V. Výzva Inovace </t>
  </si>
  <si>
    <t>1.1</t>
  </si>
  <si>
    <t>Inovační projekty: produktové inovace, procesní inovace, organizační inovace, marketingová inovace.</t>
  </si>
  <si>
    <t>Podnikatelské subjekty, výzkumné organizace, orgány státní správy a samosprávy</t>
  </si>
  <si>
    <t>Výzkum, vývoj a inovace; Výzkum, vývoj a inovace – programy EÚS; Horizont 2020</t>
  </si>
  <si>
    <t>OP VVV, OP PPR, OP R, PRV; OP přeshraniční spolupráce SR-ČR, ČR- Bavorsko, Rakousko - ČR; Horizont 2020</t>
  </si>
  <si>
    <t>01_17_175</t>
  </si>
  <si>
    <t xml:space="preserve">VI. Výzva Aplikace - bez účinné spolupráce </t>
  </si>
  <si>
    <t xml:space="preserve">PO 1 </t>
  </si>
  <si>
    <t>realizace průmyslového výzkumu a experimentálního vývoje</t>
  </si>
  <si>
    <t>01_17_176</t>
  </si>
  <si>
    <t>VI. Výzva Aplikace - s účinnou spoluprací</t>
  </si>
  <si>
    <t>podnikatelské subjekty, 
výzkumné organizace</t>
  </si>
  <si>
    <t>01_17_165</t>
  </si>
  <si>
    <t>V. Výzva Potenciál</t>
  </si>
  <si>
    <t>založení nebo rozvoj center průmyslového výzkumu, vývoje a inovací</t>
  </si>
  <si>
    <t>fyzické a právnické osoby</t>
  </si>
  <si>
    <t>území České republiky, mimo území hl. m. Prahy</t>
  </si>
  <si>
    <t xml:space="preserve">NE </t>
  </si>
  <si>
    <t>OP VVV, OP PPR; Horizont 2020</t>
  </si>
  <si>
    <t>Výzkum, vývoj a inovace</t>
  </si>
  <si>
    <t>OP VVV, OP PPR</t>
  </si>
  <si>
    <t>01_17_163</t>
  </si>
  <si>
    <t>01_17_164</t>
  </si>
  <si>
    <t>III. Výzva Potenciál - ITI Plzeň</t>
  </si>
  <si>
    <t>Založení nebo rozvoj center průmyslového výzkumu, vývoje a inovací.</t>
  </si>
  <si>
    <t>01_18_214</t>
  </si>
  <si>
    <t>II. Výzva Proof of Concept</t>
  </si>
  <si>
    <t>3/2019</t>
  </si>
  <si>
    <t>Podnikatelské subjekty (MSP), výzkumné organizace</t>
  </si>
  <si>
    <t>MSP, výzkumné organizace</t>
  </si>
  <si>
    <t>01_18_184</t>
  </si>
  <si>
    <t>II. Výzva Úspory energie - aktivita Energeticky efektivní budovy</t>
  </si>
  <si>
    <t>4b</t>
  </si>
  <si>
    <t>3.2</t>
  </si>
  <si>
    <t>PO3</t>
  </si>
  <si>
    <t>a) Podpora výstavby nových energeticky efektivních budov,
b) podpora výstavby nástaveb a přístaveb s vyšším energetickým standardem ke stávajícím budovám, v souladu se zákonem č. 406/2000 Sb. o hospodaření energií ve znění pozdějších předpisů</t>
  </si>
  <si>
    <t>01_18_215</t>
  </si>
  <si>
    <t>IV. Výzva Inovační vouchery</t>
  </si>
  <si>
    <t>1/2019</t>
  </si>
  <si>
    <t>Nákup poradenských, expertních a podpůrných služeb v oblasti inovací od organizací pro výzkum a šíření znalostí a akreditovaných laboratoří.</t>
  </si>
  <si>
    <t>01_18_213</t>
  </si>
  <si>
    <t>IV. Výzva Partnerství znalostního transferu</t>
  </si>
  <si>
    <t>Podporovanou aktivitou je vytvoření partnerství mezi malým a středním podnikem a organizací pro výzkum a šíření znalostí za účelem transferu znalostí, souvisejících technologií a dovedností, ke kterým podnik nemá přístup.</t>
  </si>
  <si>
    <t>4d</t>
  </si>
  <si>
    <t>3.6</t>
  </si>
  <si>
    <t>01_18_187</t>
  </si>
  <si>
    <t>01_18_185</t>
  </si>
  <si>
    <t>IV. Výzva Nízkouhlíkové technologie - a) Elektromobilita</t>
  </si>
  <si>
    <t>Pořízení elektromobilu- podporované kategorie silničních vozidel:
- L6e a L7e (čtyřkolky)
- M1 (osobní)
- M2 a M3 do 7,5t (minibus)
- N1 a N2 do 12t (nákladní)
pořízení (rychlo)nabíjecích (neveřejných) stanic s možností doplnění o baterii pro elektromobily v rámci podnikatelského areálu pro vlastní potřebu</t>
  </si>
  <si>
    <t>Cílovou skupinou jsou malé, střední, velké podniky. Žadatelem mohou být i podniky vlastněné až z 100% veřejným sektorem.</t>
  </si>
  <si>
    <t>01_18_186</t>
  </si>
  <si>
    <t>IV. Výzva Nízkouhlíkové technologie - c) Druhotné suroviny</t>
  </si>
  <si>
    <t>Zavádění inovativních technologií k získávání druhotných surovin v kvalitě vhodné pro
další využití v průmyslové výrobě např. z použitého papíru, skla, kovů, pneumatik, textilu, plastů, stavebních a demoličních odpadů, vedlejších energetických produktů a řady dalších výrobků s ukončenou životností,
-	zavádění inovativních technologií, kterými se budou z použitých výrobků získávat efektivním způsobem cenné druhotné suroviny,
-	zavádění inovativních technologií na výrobu výrobků vyrobených z druhotných surovin, včetně náhrad primárních zdrojů druhotnými surovinami, tam kde je to ekonomicky výhodné.</t>
  </si>
  <si>
    <t>IV. Výzva Nízkouhlíkové technologie - d) Úprava bioplynu na biometan a jeho vtláčení do sítě</t>
  </si>
  <si>
    <t>Technologie na úpravu bioplynu na biometan a jeho vtláčení do distribuční sítě.</t>
  </si>
  <si>
    <t>01_18_179</t>
  </si>
  <si>
    <t>IV. Výzva Obnovitelné zdroje energie - aktivita a) vyvedení tepla a bioplynu ze stávajících výroben elektřiny</t>
  </si>
  <si>
    <t>4a</t>
  </si>
  <si>
    <t>3.1</t>
  </si>
  <si>
    <t>01_18_180</t>
  </si>
  <si>
    <t>01_18_181</t>
  </si>
  <si>
    <t>01_18_182</t>
  </si>
  <si>
    <t>IV. Výzva Obnovitelné zdroje energie - aktivita d) výstavba a rekonstrukce a modernizace malých vodních elektráren (do 10 MWe instalovaného výkonu)</t>
  </si>
  <si>
    <t>Výstavba a rekonstrukce a modernizace malých vodních elektráren (do 10 MWe instalovaného výkonu)</t>
  </si>
  <si>
    <t>01_18_183</t>
  </si>
  <si>
    <t>IV. Výzva Úspory energie</t>
  </si>
  <si>
    <t>Aktivity spojené s úsporou konečné spotřeby energie</t>
  </si>
  <si>
    <t xml:space="preserve">III. Výzva Úspory energie v SZT </t>
  </si>
  <si>
    <t>01_18_188</t>
  </si>
  <si>
    <t>Rekonstrukce a rozvoj v SZT, zvyšování účinnosti KVET</t>
  </si>
  <si>
    <t>01_18_191</t>
  </si>
  <si>
    <t>Nasazení automatizovaných dálkově ovládaných prvků v distribučních soustavách, nasazení technologických prvků řízení napětí a výběrové osazení měření kvality elektrické energie v distribučních soustavách, řešení lokální bilance řízením toků výkonu mezi odběrateli a provozovatelem distribuční sítě.</t>
  </si>
  <si>
    <t>Provozovatelé distribučních soustav</t>
  </si>
  <si>
    <t>Kolektivní výzkum, sdílená infrastruktura, internacionalizace, rozvoj klastru</t>
  </si>
  <si>
    <t>klastr</t>
  </si>
  <si>
    <t>2. skupina výzev: 2.Q 2018</t>
  </si>
  <si>
    <t>Horizont 2020; CEF</t>
  </si>
  <si>
    <t>Úspory energií a rekonstrukce podnikatelských nemovitostí; Úspory energie; Horizont 2020</t>
  </si>
  <si>
    <t>II. Výzva Nemovitosti;  OPŽP, IROP, OP PPR, PRV, OPR; Efekt MPO; Horizont 2020</t>
  </si>
  <si>
    <t>OP VVV; OP přeshraniční spolupráce SR-ČR, ČR- Bavorsko, Rakousko - ČR</t>
  </si>
  <si>
    <t>Výzkum, vývoj a inovace; Proof – of – concept; Horizont 2020</t>
  </si>
  <si>
    <t>OP VVV, OP PPR; Program TA ČR Gama; Horizont 2020</t>
  </si>
  <si>
    <t>Bioplynové stanice; CEF</t>
  </si>
  <si>
    <t>OP ŽP, PRV; CEF</t>
  </si>
  <si>
    <t>Vybudování, rekonstrukce MVE, vyvedení tepla ze stávajících BS, výstavba a rekonstrukce zdrojů tepla a kombinované výroby elektřiny a tepla z biomasy a vyvedení tepla.</t>
  </si>
  <si>
    <t>Výstavba a rekonstrukce zdrojů tepla z biomasy mimo vlastní spotřebu a vyvedení tepla do výměníkové stanice včetně</t>
  </si>
  <si>
    <r>
      <t>Investiční priorita</t>
    </r>
    <r>
      <rPr>
        <b/>
        <vertAlign val="superscript"/>
        <sz val="9"/>
        <color indexed="8"/>
        <rFont val="Arial"/>
        <family val="2"/>
        <charset val="238"/>
      </rPr>
      <t>1</t>
    </r>
    <r>
      <rPr>
        <b/>
        <sz val="9"/>
        <color indexed="8"/>
        <rFont val="Arial"/>
        <family val="2"/>
        <charset val="238"/>
      </rPr>
      <t>/ prioritní oblast / specifický cíl hhffhff</t>
    </r>
  </si>
  <si>
    <t xml:space="preserve">průběžná </t>
  </si>
  <si>
    <t>Avízo výzvy ve vazbě na vyjednávání s Evropskou komisí</t>
  </si>
  <si>
    <r>
      <t>jednokolový</t>
    </r>
    <r>
      <rPr>
        <vertAlign val="superscript"/>
        <sz val="10"/>
        <rFont val="Arial"/>
        <family val="2"/>
        <charset val="238"/>
      </rPr>
      <t>2/</t>
    </r>
    <r>
      <rPr>
        <sz val="10"/>
        <rFont val="Arial"/>
        <family val="2"/>
        <charset val="238"/>
      </rPr>
      <t xml:space="preserve"> </t>
    </r>
  </si>
  <si>
    <r>
      <t>jednokolový</t>
    </r>
    <r>
      <rPr>
        <vertAlign val="superscript"/>
        <sz val="10"/>
        <rFont val="Arial"/>
        <family val="2"/>
        <charset val="238"/>
      </rPr>
      <t>2/</t>
    </r>
  </si>
  <si>
    <t>IV. Výzva Obnovitelné zdroje energie - aktivita b) výstavba a rekonstrukce zdrojů KVET z biomasy</t>
  </si>
  <si>
    <t>IV. Výzva Obnovitelné zdroje energie - aktivita c) výstavba a rekonstrukce zdrojů tepla z biomasy</t>
  </si>
  <si>
    <t xml:space="preserve">III. Výzva Školicí střediska </t>
  </si>
  <si>
    <t>2.4</t>
  </si>
  <si>
    <t>Rekonstrukce a výstavba školicích středisek v MSP</t>
  </si>
  <si>
    <t>Odborné vzdělávání</t>
  </si>
  <si>
    <t>OP Z, OP VVV, PRV</t>
  </si>
  <si>
    <t>2b</t>
  </si>
  <si>
    <t>4.2</t>
  </si>
  <si>
    <t>Podnikatelské subjekty a obyvatelé využívající IT</t>
  </si>
  <si>
    <t>Podnikatelské subjekty (zejména MSP)</t>
  </si>
  <si>
    <t xml:space="preserve">MSP </t>
  </si>
  <si>
    <t>území ČR, mimo území hl. m. Prahy</t>
  </si>
  <si>
    <t xml:space="preserve">01_17_146
01_17_192
01_17_193
01_17_194
01_17_195
01_17_196  </t>
  </si>
  <si>
    <t xml:space="preserve">Provozování inovační infrastruktury
Rozšíření prostor inovační infrastruktury, pořízení nového vybavení a zlepšení kapacit pro společné využívání technologií
Výstavba nové sdílené inovační infrastruktury </t>
  </si>
  <si>
    <t>podnikatelské subjekty, výzkumné organizace, vysoké školy, municipality, obce, kraje</t>
  </si>
  <si>
    <t>01_17_141
01_17_143
01_18_197
01_18_198
01_18_199
01_18_200</t>
  </si>
  <si>
    <t xml:space="preserve">ITI Ostrava </t>
  </si>
  <si>
    <t>poskytování služeb inovativním podnikům - MSP</t>
  </si>
  <si>
    <t>Podnikatelské subjekty, zejména MSP</t>
  </si>
  <si>
    <t>výzkumné organizace</t>
  </si>
  <si>
    <t xml:space="preserve">01_17_168 </t>
  </si>
  <si>
    <t>I. Výzva Poradenství - služby pro začínající MSP</t>
  </si>
  <si>
    <t>Území ČR, mimo území hl.m. Prahy</t>
  </si>
  <si>
    <t>Avízo potenciálně synergické výzvy</t>
  </si>
  <si>
    <t>Proof of Concept - potenciálně synergická výzva</t>
  </si>
  <si>
    <t>PO1</t>
  </si>
  <si>
    <t>4-5/2019</t>
  </si>
  <si>
    <t>5-6/2019</t>
  </si>
  <si>
    <t>11-12/2019</t>
  </si>
  <si>
    <t>ANO s OP VVV; , OP PPR; , OP R; , PRV (vazba Výzkum, vývoj a inovace); OP přeshraniční spolupráce SR-ČR, ČR- Bavorsko, Rakousko - ČR; Horizont 2020</t>
  </si>
  <si>
    <t>navazující</t>
  </si>
  <si>
    <t>Projekty OP VVV budou podporovat
předaplikační fázi výzkumu, na ně
budou synergicky navazovat projekty
OP PIK v programu podpory Proof of
Concept a Aplikace, jejichž cílem je
zvýšit využití výsledků veřejného
výzkumu (propojení nabídkové a
poptávkové strany trhu v oblasti
výzkumu)</t>
  </si>
  <si>
    <t>Výzkum, vývoj a inovace;</t>
  </si>
  <si>
    <t>OP VVV</t>
  </si>
  <si>
    <t>02_16_025</t>
  </si>
  <si>
    <t>Předaplikační výzkum</t>
  </si>
  <si>
    <t>Území ČR, mimo území hl. m. Prahy</t>
  </si>
  <si>
    <t>01_18_221</t>
  </si>
  <si>
    <t>01_18_223</t>
  </si>
  <si>
    <t>01_18_226</t>
  </si>
  <si>
    <t>I. Výzva Poradenství - v režimu podpory de minimis pro VTP - ITI - Ostrava</t>
  </si>
  <si>
    <t>I. Výzva Poradenství - v režimu podpory de minimis pro VTP - ITI - Plzeň</t>
  </si>
  <si>
    <t>IV. Výzva Smart grids II. (Přenosová síť)</t>
  </si>
  <si>
    <t>4/</t>
  </si>
  <si>
    <t>Jednotlivé aktivity budou upřesněny v návaznosti na roznodnutí nositele výzvy.</t>
  </si>
  <si>
    <t xml:space="preserve">01_17_144
01_17_145
01_17_201
01_17_202
01_17_203
01_17_204
</t>
  </si>
  <si>
    <t>01_18_212
01_18_228
01_18_229
01_18_230</t>
  </si>
  <si>
    <r>
      <t xml:space="preserve">V. Výzva Spolupráce - Klastry </t>
    </r>
    <r>
      <rPr>
        <b/>
        <vertAlign val="superscript"/>
        <sz val="10"/>
        <rFont val="Arial"/>
        <family val="2"/>
        <charset val="238"/>
      </rPr>
      <t>4/</t>
    </r>
  </si>
  <si>
    <t>I. Výzva Inovace - Inovační projekt - ITI Plzeň</t>
  </si>
  <si>
    <t xml:space="preserve">Avízo výzvy ve vazbě na projednání technického řešení výzvy se sociálními partnery </t>
  </si>
  <si>
    <t>bude upřesněno</t>
  </si>
  <si>
    <r>
      <t xml:space="preserve">I. Výzva Služby infrastruktury -ITI Brno </t>
    </r>
    <r>
      <rPr>
        <b/>
        <vertAlign val="superscript"/>
        <sz val="10"/>
        <rFont val="Arial"/>
        <family val="2"/>
        <charset val="238"/>
      </rPr>
      <t>4/</t>
    </r>
  </si>
  <si>
    <r>
      <t xml:space="preserve">I. Výzva Služby infrastruktury - ITI Plzeň </t>
    </r>
    <r>
      <rPr>
        <b/>
        <vertAlign val="superscript"/>
        <sz val="10"/>
        <rFont val="Arial"/>
        <family val="2"/>
        <charset val="238"/>
      </rPr>
      <t>4/</t>
    </r>
  </si>
  <si>
    <r>
      <t xml:space="preserve">I. Výzva Proof of Concept - finanční nástroj </t>
    </r>
    <r>
      <rPr>
        <b/>
        <vertAlign val="superscript"/>
        <sz val="10"/>
        <rFont val="Arial"/>
        <family val="2"/>
        <charset val="238"/>
      </rPr>
      <t>3)</t>
    </r>
  </si>
  <si>
    <r>
      <t xml:space="preserve">I. Výzva Rizikový kapitál - finanční nástroj </t>
    </r>
    <r>
      <rPr>
        <b/>
        <vertAlign val="superscript"/>
        <sz val="10"/>
        <rFont val="Arial"/>
        <family val="2"/>
        <charset val="238"/>
      </rPr>
      <t>3)</t>
    </r>
  </si>
  <si>
    <t>Rekonstrukce stávající zastaralé podnikatelské infrastruktury, rekonstrukce objektů typu brownfield (revitalizace podnikatelských ploch, rekonstrukce technicky nevyhovujících objektů)</t>
  </si>
  <si>
    <t>Zřizování a provoz center sdílených služeb</t>
  </si>
  <si>
    <t>Budování a modernizace datových center</t>
  </si>
  <si>
    <t xml:space="preserve">III. Výzva Nemovitosti </t>
  </si>
  <si>
    <t>Úspory energií a rekonstrukce podnikatelských nemovitostí; Brownfields; Podnikatelské nemovitosti</t>
  </si>
  <si>
    <t>OP ŽP, PRV; Program na podporu podnikatelských nemovitostí a infrastruktury</t>
  </si>
  <si>
    <t>01_18_231</t>
  </si>
  <si>
    <t>IV. Smart Grids I. Aktivita A) Komplexní opatření ke zlepšení spolehlivosti, informovanosti a zavádění bilance a optimalizace provozu v distribučních soustavách</t>
  </si>
  <si>
    <t>3.3</t>
  </si>
  <si>
    <t>Podporovanými aktivitami jsou komplexní opatření ke zlepšení spolehlivosti, informovanosti a zavádění bilance a optimalizace provozu v distribučních soustavách</t>
  </si>
  <si>
    <t>ÚNOR</t>
  </si>
  <si>
    <t>BŘEZEN</t>
  </si>
  <si>
    <t>KVĚTEN</t>
  </si>
  <si>
    <t>DUBEN</t>
  </si>
  <si>
    <t>ČERVEN</t>
  </si>
  <si>
    <t>ČERVENEC</t>
  </si>
  <si>
    <t>SRPEN</t>
  </si>
  <si>
    <t>ZÁŘÍ</t>
  </si>
  <si>
    <t>3. skupina výzev: 3.Q 2018</t>
  </si>
  <si>
    <t>4. skupina výzev: 4.Q 2018</t>
  </si>
  <si>
    <t>ŘÍJEN</t>
  </si>
  <si>
    <t>LISTOPAD</t>
  </si>
  <si>
    <t>PROSINEC</t>
  </si>
  <si>
    <r>
      <t xml:space="preserve">III. Výzva Nemovitosti - finanční nástroj - ITI Ostrava </t>
    </r>
    <r>
      <rPr>
        <b/>
        <vertAlign val="superscript"/>
        <sz val="10"/>
        <rFont val="Arial"/>
        <family val="2"/>
        <charset val="238"/>
      </rPr>
      <t>3)</t>
    </r>
  </si>
  <si>
    <t>01_17_140</t>
  </si>
  <si>
    <t>MSP,
VP pouze se 100 % vazbou na životní prostředí, tedy se zaměřením na nízkouhlíkové hospodářství a na odolnost vůči změně klimatu (kód intervence 065)</t>
  </si>
  <si>
    <r>
      <t xml:space="preserve">I. Výzva Služby infrastruktury -ITI Ostrava </t>
    </r>
    <r>
      <rPr>
        <b/>
        <vertAlign val="superscript"/>
        <sz val="10"/>
        <rFont val="Arial"/>
        <family val="2"/>
        <charset val="238"/>
      </rPr>
      <t xml:space="preserve"> 4/</t>
    </r>
  </si>
  <si>
    <t>Brownsfields, úspora energií a rekonstrukce podnikatelských nemovitostí</t>
  </si>
  <si>
    <t>PRV, OPŽP</t>
  </si>
  <si>
    <t>Podpora podnikání MSP, Horizont 2020, COSME</t>
  </si>
  <si>
    <t>PRV, OP R, Horizont 2020, COSME</t>
  </si>
  <si>
    <t>01_18_233</t>
  </si>
  <si>
    <t>01_18_234</t>
  </si>
  <si>
    <t>01_18_235</t>
  </si>
  <si>
    <t>01_18_236</t>
  </si>
  <si>
    <t>Nasazení dálkově ovládaných úsekových odpínačů a vypínačů na vedeních vn.
Realizace dálkově ovládaných distribučních stanic vn/nn.
Doplnění stávajících úsekových odpínačů/vypínačů a distribučních stanic o dálkové ovládání.
Nasazení zařízení pro dálkové sledování a vyhodnocování klimatických vlivů s následnou automatizací prvků distribuční soustavy.
Nasazení inteligentních prvků pro řízení a automatizaci vícenapáječové sítě vn a mřížové, příp. polomřížové sítě nn.</t>
  </si>
  <si>
    <t>IV. Výzva ICT a sdílené služby - Zřizování a provoz center sdílených služeb</t>
  </si>
  <si>
    <t>01_18_232</t>
  </si>
  <si>
    <t>01_18_237</t>
  </si>
  <si>
    <t>Název výzvy</t>
  </si>
  <si>
    <t xml:space="preserve">Zdůvodnění změn </t>
  </si>
  <si>
    <t>LEDEN</t>
  </si>
  <si>
    <t>Předmět aktualizace</t>
  </si>
  <si>
    <t>01_18_238</t>
  </si>
  <si>
    <t xml:space="preserve">Obyvatelé a podnikatelé, kteří nemají možnost využívat vysokorychlostní přístup k internetu o rychlosti alespoň 30 Mbit/s. </t>
  </si>
  <si>
    <t>Horizont 2020</t>
  </si>
  <si>
    <t>IV. Výzva ICT a sdílené služby - Budování a modernizace datových center</t>
  </si>
  <si>
    <t>20.3.2018</t>
  </si>
  <si>
    <t>29.3.2018</t>
  </si>
  <si>
    <t>29.3.2019</t>
  </si>
  <si>
    <t>23.3.2018</t>
  </si>
  <si>
    <t>31.12.2018</t>
  </si>
  <si>
    <t>3.4.2018</t>
  </si>
  <si>
    <t>15.6.2018</t>
  </si>
  <si>
    <t>28.8.2018</t>
  </si>
  <si>
    <t>26. 9. 2018</t>
  </si>
  <si>
    <t>27. 11. 2018</t>
  </si>
  <si>
    <t>1. 10. 2018</t>
  </si>
  <si>
    <t>VIII. Výzva Technologie pro začínající podnikatele</t>
  </si>
  <si>
    <t>IX. Výzva Technologie - Průmysl 4.0</t>
  </si>
  <si>
    <t>PO2</t>
  </si>
  <si>
    <t>5/2019</t>
  </si>
  <si>
    <t xml:space="preserve">01_18_240          </t>
  </si>
  <si>
    <t xml:space="preserve">01_18_241          </t>
  </si>
  <si>
    <t>11.4.2018</t>
  </si>
  <si>
    <t>13.4.2018</t>
  </si>
  <si>
    <t>30.3.2019</t>
  </si>
  <si>
    <t>01_17_123
01_18_239</t>
  </si>
  <si>
    <t>10.4.2018</t>
  </si>
  <si>
    <t>23.4.2018</t>
  </si>
  <si>
    <t xml:space="preserve">Osazení distribučních transformátorů vn/nn s automatickou regulací pod zatížením.
Osazení linkových kondicionérů na vedeních nn.
Nasazení automatického řízení úrovně napětí.
</t>
  </si>
  <si>
    <t xml:space="preserve">Realizace systému regulace jalového výkonu výroben na hladině vn a nn.
Nasazení automatického snížení přetoků jalového výkonu do nadřazené soustavy.
</t>
  </si>
  <si>
    <t xml:space="preserve">Realizace technologie inteligentního měření na hladině nn včetně komunikačních jednotek, odečtové centrály a úprav technického dispečinku. Implementace řídicího systému lokální bilance včetně analýzy, predikce a algoritmizace chování portfolia odběrných míst pro úpravu logiky spínání řiditelné zátěže u odběratelů.
</t>
  </si>
  <si>
    <t>IV. Výzva Smart grids I: Distribuční sítě - aktivita b) Nasazení automatizovaných dálkově ovládaných prvků</t>
  </si>
  <si>
    <t>IV. Výzva Smart grids I: Distribuční sítě - aktivita c) Nasazení technologických prvků řízení napětí a výkonu elektrické energie</t>
  </si>
  <si>
    <t>IV. Výzva Smart grids I: Distribuční sítě - aktivita d) Nasazení technologických prvků kompenzace jalového výkonu elektrické energie</t>
  </si>
  <si>
    <t>IV. Výzva Smart grids I: Distribuční sítě - aktivita e) Řešení lokální bilance řízením toků výkonu mezi odběrateli a provozovatelem distribuční sítě</t>
  </si>
  <si>
    <t>inovativní projekty na zavádění technologií akumulace energie</t>
  </si>
  <si>
    <t>25.6.2018</t>
  </si>
  <si>
    <t>28.6.2018</t>
  </si>
  <si>
    <t>31.8.2018</t>
  </si>
  <si>
    <t>28.5.2019</t>
  </si>
  <si>
    <t>31.5.2019</t>
  </si>
  <si>
    <t>29.6.2018</t>
  </si>
  <si>
    <t>29.4.2019</t>
  </si>
  <si>
    <t>2.7.2018</t>
  </si>
  <si>
    <t>11.6.2018</t>
  </si>
  <si>
    <t>31.3.2019</t>
  </si>
  <si>
    <t>15.1.2020</t>
  </si>
  <si>
    <t>19.12.2018</t>
  </si>
  <si>
    <t>16.7.2018</t>
  </si>
  <si>
    <t>22.6.2018</t>
  </si>
  <si>
    <t>15. 8. 2018</t>
  </si>
  <si>
    <t>30. 5. 2019</t>
  </si>
  <si>
    <t>17.9.2018</t>
  </si>
  <si>
    <t>14.12.2018</t>
  </si>
  <si>
    <t>22.10.2018</t>
  </si>
  <si>
    <t>22.5.2019</t>
  </si>
  <si>
    <t>17. 12. 2018</t>
  </si>
  <si>
    <t>3.9.2018</t>
  </si>
  <si>
    <t>modernizace výrobních provozů, rekonstrukce stávající zastaralé podnikatelské infrastruktury, rekonstrukce objektů typu brownfield (rekonstrukce technicky nevyhovujících objektů)</t>
  </si>
  <si>
    <t>3b</t>
  </si>
  <si>
    <t>2.2</t>
  </si>
  <si>
    <t>Usnadnění vstupu MSP na zahraniční trhy prostřednictvím jejich individuálních účastí na zahraničních výstavách a veletrzích.
Služby pro MSP zaměřené na mezinárodní konkurenceschopnost usnadňující vstup na zahraniční trhy (doprava exponátů, stánku a jeho vybavení na veletrh a výstavu v zahraničí a zpět, marketingové propagační materiály).</t>
  </si>
  <si>
    <t>Potenciál - Technická výzva</t>
  </si>
  <si>
    <t>VP</t>
  </si>
  <si>
    <t>01_18_243</t>
  </si>
  <si>
    <t xml:space="preserve">V. Výzva Služby infrastruktury - aktivita a) </t>
  </si>
  <si>
    <t>26.6.2018</t>
  </si>
  <si>
    <t>01_18_242</t>
  </si>
  <si>
    <t>IV. Výzva Nízkouhlíkové technologie - b) akumulace energie</t>
  </si>
  <si>
    <t>PRV, OP R, Horizont 2020, EaSI, COSME, Tvůrčí Evropa, ČMZRB</t>
  </si>
  <si>
    <t>COSME</t>
  </si>
  <si>
    <t>01_18_244</t>
  </si>
  <si>
    <t>IV. Výzva MARKETING - IVV</t>
  </si>
  <si>
    <t>24.8.2018</t>
  </si>
  <si>
    <t>22.9.2018</t>
  </si>
  <si>
    <t>Provozovatel přenosové soustavy</t>
  </si>
  <si>
    <t>V. Výzva Smart grids II. (Přenosová síť)</t>
  </si>
  <si>
    <r>
      <t>dvoukolový</t>
    </r>
    <r>
      <rPr>
        <vertAlign val="superscript"/>
        <sz val="10"/>
        <rFont val="Arial"/>
        <family val="2"/>
        <charset val="238"/>
      </rPr>
      <t>2/</t>
    </r>
  </si>
  <si>
    <t>01_18_245</t>
  </si>
  <si>
    <t>01_18_246</t>
  </si>
  <si>
    <t>VI. Výzva Smart grids II. (Přenosová síť)</t>
  </si>
  <si>
    <t>Výstavba, posílení, modernizace a rekonstrukce vedení přenosové soustavy a transformoven včetně modernizace řídících a komunikačních systémů (v souladu s konceptem chytrých sítí).</t>
  </si>
  <si>
    <t>II. Výzva Nemovitosti - ITI Olomouc</t>
  </si>
  <si>
    <t>II. Výzva Školicí střediska - ITI Olomouc</t>
  </si>
  <si>
    <t>ITI Olomouc</t>
  </si>
  <si>
    <t>2/2019</t>
  </si>
  <si>
    <t>Podnikatelské subjekty (MP)</t>
  </si>
  <si>
    <t>Podnikatelské záměry začínajících podnikatelů - pořízení nových strojů, technologických zařízení a vybavení, podporovaná bude ekonomická činnost vymezená seznamem podporovaných ekonomických činností podle CZ NACE, který bude přílohou výzvy</t>
  </si>
  <si>
    <t>Bude upřesněno</t>
  </si>
  <si>
    <t>28.11.2018</t>
  </si>
  <si>
    <t>II. výzva Potenciál - ITI Olomouc</t>
  </si>
  <si>
    <t>II. Výzva Potenciál - ITI Hradec-Pardubice</t>
  </si>
  <si>
    <t>ITI Hradec-Pardubice</t>
  </si>
  <si>
    <t>2/2020</t>
  </si>
  <si>
    <t>01_18_269, 01_18_270, 01_18_271, 01_18_272</t>
  </si>
  <si>
    <t>I. Výzva Spolupráce - Klastry -ITI Olomouc</t>
  </si>
  <si>
    <t>6/2019</t>
  </si>
  <si>
    <t>7.1.2019</t>
  </si>
  <si>
    <t>12.11.2019</t>
  </si>
  <si>
    <t>12.11.2018</t>
  </si>
  <si>
    <t>01_18_257</t>
  </si>
  <si>
    <t>01_18_258</t>
  </si>
  <si>
    <t xml:space="preserve">Podporovány budou technologie a jejich propojení autonomním obousměrnou komunikací do výrobního procesu, podporována bude ekonomická činnost vymezená seznamem podporovaných ekonomických činností podle CZ-NACE, který bude přílohou výzvy. </t>
  </si>
  <si>
    <t xml:space="preserve"> OPD, OPŽP, IROP, OP PPR; Horizont 2020</t>
  </si>
  <si>
    <t>10.7.2018</t>
  </si>
  <si>
    <t>27.11.2018</t>
  </si>
  <si>
    <t>3.8.2018</t>
  </si>
  <si>
    <t>8.10.2018</t>
  </si>
  <si>
    <t>31.1.2019</t>
  </si>
  <si>
    <t>1.2.2019</t>
  </si>
  <si>
    <t>30.9.2018</t>
  </si>
  <si>
    <t>26.11.2018</t>
  </si>
  <si>
    <t>28.1.2019</t>
  </si>
  <si>
    <t>30.11.2018</t>
  </si>
  <si>
    <t>3.12.2018</t>
  </si>
  <si>
    <t>3.12. 2018</t>
  </si>
  <si>
    <t>30.9.2019</t>
  </si>
  <si>
    <t>15. 1. 2019</t>
  </si>
  <si>
    <t>6.12.2018</t>
  </si>
  <si>
    <t>17.12.2018</t>
  </si>
  <si>
    <t>6.12.2019</t>
  </si>
  <si>
    <t>Posun data vyhlášení výzvy, zahájení příjmu žádostí a ukončení příjmu žádostí o podporu na pozdější datum</t>
  </si>
  <si>
    <t>10.12.2018</t>
  </si>
  <si>
    <t>11.3.2019</t>
  </si>
  <si>
    <t>13.6.2019</t>
  </si>
  <si>
    <t>Harmonogram výzev na rok 2018 - Operační program Podnikání a inovace pro konkurenceschopnost - aktualizace prosinec 2018</t>
  </si>
  <si>
    <t>2.1.2019</t>
  </si>
  <si>
    <t>30.6.2020</t>
  </si>
  <si>
    <t>1.3.2019</t>
  </si>
  <si>
    <t>Posun vyhlášení o 6 dnů z důvodu úpravy obecných podmínek výzvy (body 4.2)</t>
  </si>
  <si>
    <t>Harmonogram výzev na rok 2018 - Operační program Podnikání a inovace pro konkurenceschopnost - aktualizace 31/12/2018</t>
  </si>
  <si>
    <t>MPO/ ŘO OP PIK / 2018-12-31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</si>
</sst>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\/yyyy"/>
  </numFmts>
  <fonts count="34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vertAlign val="superscript"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color indexed="18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4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vertAlign val="superscript"/>
      <sz val="14"/>
      <name val="Arial"/>
      <family val="2"/>
      <charset val="238"/>
    </font>
    <font>
      <i/>
      <sz val="11"/>
      <color indexed="8"/>
      <name val="Cambria"/>
      <family val="1"/>
      <charset val="238"/>
    </font>
    <font>
      <sz val="12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vertAlign val="superscript"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1"/>
      <color rgb="FFFF0000"/>
      <name val="Cambria"/>
      <family val="1"/>
      <charset val="238"/>
    </font>
    <font>
      <i/>
      <sz val="11"/>
      <name val="Cambria"/>
      <family val="1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i/>
      <sz val="11"/>
      <color indexed="8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vertAlign val="superscript"/>
      <sz val="10"/>
      <name val="Arial"/>
      <family val="2"/>
      <charset val="238"/>
    </font>
    <font>
      <i/>
      <strike/>
      <sz val="11"/>
      <name val="Cambria"/>
      <family val="1"/>
      <charset val="238"/>
    </font>
    <font>
      <i/>
      <strike/>
      <sz val="11"/>
      <color indexed="8"/>
      <name val="Cambria"/>
      <family val="1"/>
      <charset val="238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sz val="10"/>
      <color theme="1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9" fillId="20" borderId="0" applyNumberFormat="0" applyBorder="0" applyAlignment="0" applyProtection="0"/>
  </cellStyleXfs>
  <cellXfs count="27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 wrapText="1"/>
    </xf>
    <xf numFmtId="0" fontId="11" fillId="14" borderId="3" xfId="0" applyFont="1" applyFill="1" applyBorder="1" applyAlignment="1">
      <alignment horizontal="left" vertical="center" wrapText="1"/>
    </xf>
    <xf numFmtId="0" fontId="11" fillId="13" borderId="3" xfId="0" applyFont="1" applyFill="1" applyBorder="1" applyAlignment="1">
      <alignment horizontal="center" vertical="center" wrapText="1"/>
    </xf>
    <xf numFmtId="49" fontId="7" fillId="13" borderId="3" xfId="0" applyNumberFormat="1" applyFont="1" applyFill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1" fillId="17" borderId="3" xfId="0" applyFont="1" applyFill="1" applyBorder="1" applyAlignment="1">
      <alignment horizontal="left" vertical="center" wrapText="1"/>
    </xf>
    <xf numFmtId="0" fontId="11" fillId="16" borderId="3" xfId="0" applyFont="1" applyFill="1" applyBorder="1" applyAlignment="1">
      <alignment horizontal="center" vertical="center" wrapText="1"/>
    </xf>
    <xf numFmtId="0" fontId="7" fillId="16" borderId="3" xfId="0" applyFont="1" applyFill="1" applyBorder="1" applyAlignment="1">
      <alignment horizontal="center" vertical="center" wrapText="1"/>
    </xf>
    <xf numFmtId="0" fontId="7" fillId="17" borderId="3" xfId="0" applyFont="1" applyFill="1" applyBorder="1" applyAlignment="1">
      <alignment horizontal="center" vertical="center" wrapText="1"/>
    </xf>
    <xf numFmtId="49" fontId="7" fillId="16" borderId="3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1" fillId="16" borderId="3" xfId="0" applyFont="1" applyFill="1" applyBorder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7" fillId="15" borderId="3" xfId="0" applyFont="1" applyFill="1" applyBorder="1" applyAlignment="1">
      <alignment horizontal="left" vertical="center" wrapText="1"/>
    </xf>
    <xf numFmtId="0" fontId="7" fillId="14" borderId="3" xfId="0" applyFont="1" applyFill="1" applyBorder="1" applyAlignment="1">
      <alignment horizontal="center" vertical="center" wrapText="1"/>
    </xf>
    <xf numFmtId="0" fontId="11" fillId="14" borderId="3" xfId="0" applyFont="1" applyFill="1" applyBorder="1" applyAlignment="1">
      <alignment horizontal="center" vertical="center" wrapText="1"/>
    </xf>
    <xf numFmtId="49" fontId="7" fillId="14" borderId="3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4" fontId="17" fillId="0" borderId="3" xfId="0" applyNumberFormat="1" applyFont="1" applyFill="1" applyBorder="1" applyAlignment="1">
      <alignment horizontal="center" vertical="center" wrapText="1"/>
    </xf>
    <xf numFmtId="164" fontId="17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14" fontId="17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  <xf numFmtId="3" fontId="7" fillId="0" borderId="3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15" borderId="0" xfId="0" applyFont="1" applyFill="1" applyBorder="1" applyAlignment="1">
      <alignment horizontal="center" vertical="center" wrapText="1"/>
    </xf>
    <xf numFmtId="0" fontId="11" fillId="15" borderId="0" xfId="0" applyFont="1" applyFill="1" applyBorder="1" applyAlignment="1">
      <alignment horizontal="left" vertical="center" wrapText="1"/>
    </xf>
    <xf numFmtId="0" fontId="11" fillId="15" borderId="0" xfId="0" applyFont="1" applyFill="1" applyBorder="1" applyAlignment="1">
      <alignment horizontal="center" vertical="center" wrapText="1"/>
    </xf>
    <xf numFmtId="49" fontId="7" fillId="15" borderId="0" xfId="0" applyNumberFormat="1" applyFont="1" applyFill="1" applyBorder="1" applyAlignment="1">
      <alignment horizontal="center" vertical="center" wrapText="1"/>
    </xf>
    <xf numFmtId="0" fontId="17" fillId="15" borderId="0" xfId="0" applyFont="1" applyFill="1" applyBorder="1" applyAlignment="1">
      <alignment horizontal="center" vertical="center" wrapText="1"/>
    </xf>
    <xf numFmtId="0" fontId="7" fillId="15" borderId="0" xfId="0" applyFont="1" applyFill="1" applyBorder="1" applyAlignment="1">
      <alignment horizontal="left" vertical="center" wrapText="1"/>
    </xf>
    <xf numFmtId="49" fontId="17" fillId="15" borderId="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3" fontId="7" fillId="15" borderId="3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9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0" fontId="7" fillId="15" borderId="0" xfId="0" applyFont="1" applyFill="1" applyBorder="1" applyAlignment="1">
      <alignment horizontal="center" vertical="center" wrapText="1"/>
    </xf>
    <xf numFmtId="0" fontId="11" fillId="15" borderId="0" xfId="0" applyFont="1" applyFill="1" applyBorder="1" applyAlignment="1">
      <alignment horizontal="left" vertical="center" wrapText="1"/>
    </xf>
    <xf numFmtId="0" fontId="11" fillId="15" borderId="0" xfId="0" applyFont="1" applyFill="1" applyBorder="1" applyAlignment="1">
      <alignment horizontal="center" vertical="center" wrapText="1"/>
    </xf>
    <xf numFmtId="49" fontId="7" fillId="15" borderId="0" xfId="0" applyNumberFormat="1" applyFont="1" applyFill="1" applyBorder="1" applyAlignment="1">
      <alignment horizontal="center" vertical="center" wrapText="1"/>
    </xf>
    <xf numFmtId="0" fontId="7" fillId="15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14" fontId="7" fillId="0" borderId="3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0" fillId="0" borderId="7" xfId="0" applyFont="1" applyBorder="1" applyAlignment="1">
      <alignment vertical="center"/>
    </xf>
    <xf numFmtId="16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16" borderId="5" xfId="0" applyFont="1" applyFill="1" applyBorder="1" applyAlignment="1">
      <alignment horizontal="center" vertical="center" wrapText="1"/>
    </xf>
    <xf numFmtId="0" fontId="11" fillId="16" borderId="5" xfId="0" applyFont="1" applyFill="1" applyBorder="1" applyAlignment="1">
      <alignment horizontal="left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/>
    </xf>
    <xf numFmtId="0" fontId="14" fillId="0" borderId="7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1" fillId="16" borderId="5" xfId="0" applyFont="1" applyFill="1" applyBorder="1" applyAlignment="1">
      <alignment horizontal="center" vertical="center" wrapText="1"/>
    </xf>
    <xf numFmtId="49" fontId="7" fillId="16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right" vertical="center" wrapText="1"/>
    </xf>
    <xf numFmtId="49" fontId="7" fillId="9" borderId="5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18" borderId="3" xfId="0" applyFont="1" applyFill="1" applyBorder="1" applyAlignment="1">
      <alignment horizontal="center" vertical="center" wrapText="1"/>
    </xf>
    <xf numFmtId="0" fontId="11" fillId="18" borderId="3" xfId="0" applyFont="1" applyFill="1" applyBorder="1" applyAlignment="1">
      <alignment horizontal="left" vertical="center" wrapText="1"/>
    </xf>
    <xf numFmtId="0" fontId="11" fillId="18" borderId="3" xfId="0" applyFont="1" applyFill="1" applyBorder="1" applyAlignment="1">
      <alignment horizontal="center" vertical="center" wrapText="1"/>
    </xf>
    <xf numFmtId="49" fontId="7" fillId="18" borderId="3" xfId="0" applyNumberFormat="1" applyFont="1" applyFill="1" applyBorder="1" applyAlignment="1">
      <alignment horizontal="center" vertical="center" wrapText="1"/>
    </xf>
    <xf numFmtId="0" fontId="11" fillId="13" borderId="3" xfId="0" applyFont="1" applyFill="1" applyBorder="1" applyAlignment="1">
      <alignment horizontal="left" vertical="center" wrapText="1"/>
    </xf>
    <xf numFmtId="49" fontId="7" fillId="19" borderId="3" xfId="0" applyNumberFormat="1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left" vertical="center" wrapText="1"/>
    </xf>
    <xf numFmtId="0" fontId="7" fillId="17" borderId="5" xfId="0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0" fontId="11" fillId="17" borderId="5" xfId="0" applyFont="1" applyFill="1" applyBorder="1" applyAlignment="1">
      <alignment horizontal="left" vertical="center" wrapText="1"/>
    </xf>
    <xf numFmtId="0" fontId="11" fillId="17" borderId="3" xfId="0" applyFont="1" applyFill="1" applyBorder="1" applyAlignment="1">
      <alignment horizontal="center" vertical="center" wrapText="1"/>
    </xf>
    <xf numFmtId="49" fontId="7" fillId="17" borderId="3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ill="1" applyAlignment="1"/>
    <xf numFmtId="0" fontId="0" fillId="0" borderId="0" xfId="0" applyFill="1"/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4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top"/>
    </xf>
    <xf numFmtId="0" fontId="30" fillId="0" borderId="3" xfId="0" applyFont="1" applyBorder="1" applyAlignment="1">
      <alignment horizontal="left" vertical="top" indent="1"/>
    </xf>
    <xf numFmtId="0" fontId="31" fillId="0" borderId="3" xfId="1" applyFont="1" applyFill="1" applyBorder="1" applyAlignment="1">
      <alignment horizontal="left" vertical="top" wrapText="1" indent="1"/>
    </xf>
    <xf numFmtId="0" fontId="0" fillId="0" borderId="3" xfId="0" applyBorder="1" applyAlignment="1">
      <alignment horizontal="left" vertical="top" indent="1"/>
    </xf>
    <xf numFmtId="0" fontId="10" fillId="15" borderId="3" xfId="0" applyFont="1" applyFill="1" applyBorder="1" applyAlignment="1">
      <alignment horizontal="center" vertical="center" wrapText="1"/>
    </xf>
    <xf numFmtId="0" fontId="15" fillId="15" borderId="3" xfId="0" applyFont="1" applyFill="1" applyBorder="1" applyAlignment="1">
      <alignment horizontal="left" vertical="center" wrapText="1"/>
    </xf>
    <xf numFmtId="0" fontId="15" fillId="15" borderId="3" xfId="0" applyFont="1" applyFill="1" applyBorder="1" applyAlignment="1">
      <alignment horizontal="center" vertical="center" wrapText="1"/>
    </xf>
    <xf numFmtId="0" fontId="0" fillId="15" borderId="13" xfId="0" applyFill="1" applyBorder="1" applyAlignment="1">
      <alignment vertical="top" wrapText="1"/>
    </xf>
    <xf numFmtId="0" fontId="30" fillId="19" borderId="2" xfId="1" applyFont="1" applyFill="1" applyBorder="1" applyAlignment="1">
      <alignment horizontal="left" vertical="center" indent="1"/>
    </xf>
    <xf numFmtId="0" fontId="30" fillId="19" borderId="2" xfId="1" applyFont="1" applyFill="1" applyBorder="1" applyAlignment="1">
      <alignment horizontal="left" vertical="center" wrapText="1" indent="1"/>
    </xf>
    <xf numFmtId="0" fontId="0" fillId="0" borderId="3" xfId="0" applyBorder="1" applyAlignment="1">
      <alignment horizontal="center"/>
    </xf>
    <xf numFmtId="0" fontId="30" fillId="0" borderId="3" xfId="0" applyFont="1" applyFill="1" applyBorder="1" applyAlignment="1">
      <alignment horizontal="left" vertical="top" indent="1"/>
    </xf>
    <xf numFmtId="0" fontId="0" fillId="0" borderId="3" xfId="0" applyFill="1" applyBorder="1" applyAlignment="1">
      <alignment horizontal="left" vertical="top" wrapText="1" indent="1"/>
    </xf>
    <xf numFmtId="0" fontId="30" fillId="0" borderId="3" xfId="0" applyFont="1" applyFill="1" applyBorder="1" applyAlignment="1">
      <alignment horizontal="left" vertical="top" wrapText="1" indent="1"/>
    </xf>
    <xf numFmtId="0" fontId="0" fillId="0" borderId="3" xfId="0" applyFill="1" applyBorder="1" applyAlignment="1">
      <alignment horizontal="left" vertical="top" indent="1"/>
    </xf>
    <xf numFmtId="0" fontId="0" fillId="0" borderId="3" xfId="1" applyFont="1" applyFill="1" applyBorder="1" applyAlignment="1">
      <alignment horizontal="left" vertical="top" wrapText="1" indent="1"/>
    </xf>
    <xf numFmtId="0" fontId="0" fillId="15" borderId="3" xfId="0" applyFill="1" applyBorder="1" applyAlignment="1">
      <alignment vertical="top" wrapText="1"/>
    </xf>
    <xf numFmtId="0" fontId="0" fillId="0" borderId="3" xfId="0" applyBorder="1" applyAlignment="1"/>
    <xf numFmtId="0" fontId="0" fillId="15" borderId="3" xfId="0" applyFont="1" applyFill="1" applyBorder="1" applyAlignment="1">
      <alignment horizontal="center" vertical="center"/>
    </xf>
    <xf numFmtId="0" fontId="30" fillId="15" borderId="3" xfId="0" applyFont="1" applyFill="1" applyBorder="1" applyAlignment="1"/>
    <xf numFmtId="0" fontId="20" fillId="0" borderId="12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49" fontId="11" fillId="14" borderId="3" xfId="0" applyNumberFormat="1" applyFont="1" applyFill="1" applyBorder="1" applyAlignment="1">
      <alignment horizontal="center" vertical="center" wrapText="1"/>
    </xf>
    <xf numFmtId="0" fontId="11" fillId="15" borderId="3" xfId="0" applyFont="1" applyFill="1" applyBorder="1" applyAlignment="1">
      <alignment horizontal="left" vertical="center" wrapText="1"/>
    </xf>
    <xf numFmtId="0" fontId="33" fillId="0" borderId="3" xfId="1" applyFont="1" applyFill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3" fontId="7" fillId="15" borderId="0" xfId="0" applyNumberFormat="1" applyFont="1" applyFill="1" applyBorder="1" applyAlignment="1">
      <alignment horizontal="right" vertical="center" wrapText="1"/>
    </xf>
    <xf numFmtId="0" fontId="7" fillId="15" borderId="0" xfId="0" applyFont="1" applyFill="1" applyBorder="1" applyAlignment="1">
      <alignment horizontal="center" vertical="center"/>
    </xf>
    <xf numFmtId="0" fontId="7" fillId="15" borderId="0" xfId="0" applyFont="1" applyFill="1" applyBorder="1" applyAlignment="1">
      <alignment horizontal="right" vertical="center" wrapText="1"/>
    </xf>
    <xf numFmtId="14" fontId="7" fillId="15" borderId="0" xfId="0" applyNumberFormat="1" applyFont="1" applyFill="1" applyBorder="1" applyAlignment="1">
      <alignment horizontal="center" vertical="center" wrapText="1"/>
    </xf>
    <xf numFmtId="0" fontId="7" fillId="15" borderId="0" xfId="0" applyFont="1" applyFill="1" applyBorder="1" applyAlignment="1">
      <alignment horizontal="left" vertical="top" wrapText="1"/>
    </xf>
    <xf numFmtId="0" fontId="13" fillId="15" borderId="0" xfId="0" applyFont="1" applyFill="1" applyAlignment="1">
      <alignment vertical="center"/>
    </xf>
    <xf numFmtId="49" fontId="7" fillId="15" borderId="3" xfId="0" applyNumberFormat="1" applyFont="1" applyFill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right" vertical="center" wrapText="1"/>
    </xf>
    <xf numFmtId="14" fontId="7" fillId="15" borderId="3" xfId="0" applyNumberFormat="1" applyFont="1" applyFill="1" applyBorder="1" applyAlignment="1">
      <alignment horizontal="center" vertical="center" wrapText="1"/>
    </xf>
    <xf numFmtId="0" fontId="0" fillId="15" borderId="0" xfId="0" applyFill="1"/>
    <xf numFmtId="0" fontId="30" fillId="9" borderId="2" xfId="1" applyFont="1" applyFill="1" applyBorder="1" applyAlignment="1">
      <alignment horizontal="center" vertical="center" wrapText="1"/>
    </xf>
    <xf numFmtId="0" fontId="30" fillId="9" borderId="2" xfId="1" applyFont="1" applyFill="1" applyBorder="1" applyAlignment="1">
      <alignment horizontal="left" vertical="center" indent="1"/>
    </xf>
    <xf numFmtId="0" fontId="10" fillId="15" borderId="3" xfId="0" applyFont="1" applyFill="1" applyBorder="1" applyAlignment="1">
      <alignment horizontal="left" vertical="center" wrapText="1"/>
    </xf>
    <xf numFmtId="0" fontId="0" fillId="0" borderId="3" xfId="1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1" fillId="8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15" borderId="3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9" fontId="7" fillId="9" borderId="3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0" fontId="10" fillId="15" borderId="3" xfId="0" applyFont="1" applyFill="1" applyBorder="1" applyAlignment="1">
      <alignment horizontal="center" vertical="center" wrapText="1"/>
    </xf>
    <xf numFmtId="0" fontId="0" fillId="0" borderId="3" xfId="1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9" fillId="21" borderId="1" xfId="0" applyNumberFormat="1" applyFont="1" applyFill="1" applyBorder="1" applyAlignment="1">
      <alignment horizontal="left" vertical="center" indent="1"/>
    </xf>
    <xf numFmtId="0" fontId="9" fillId="21" borderId="6" xfId="0" applyNumberFormat="1" applyFont="1" applyFill="1" applyBorder="1" applyAlignment="1">
      <alignment horizontal="left" vertical="center" indent="1"/>
    </xf>
    <xf numFmtId="0" fontId="9" fillId="21" borderId="4" xfId="0" applyNumberFormat="1" applyFont="1" applyFill="1" applyBorder="1" applyAlignment="1">
      <alignment horizontal="left" vertical="center" indent="1"/>
    </xf>
    <xf numFmtId="0" fontId="32" fillId="21" borderId="1" xfId="0" applyNumberFormat="1" applyFont="1" applyFill="1" applyBorder="1" applyAlignment="1">
      <alignment horizontal="left" vertical="center" indent="1"/>
    </xf>
    <xf numFmtId="0" fontId="32" fillId="21" borderId="6" xfId="0" applyNumberFormat="1" applyFont="1" applyFill="1" applyBorder="1" applyAlignment="1">
      <alignment horizontal="left" vertical="center" indent="1"/>
    </xf>
    <xf numFmtId="0" fontId="32" fillId="21" borderId="4" xfId="0" applyNumberFormat="1" applyFont="1" applyFill="1" applyBorder="1" applyAlignment="1">
      <alignment horizontal="left" vertical="center" indent="1"/>
    </xf>
    <xf numFmtId="0" fontId="1" fillId="3" borderId="3" xfId="0" applyFont="1" applyFill="1" applyBorder="1" applyAlignment="1">
      <alignment horizontal="center" vertical="center" wrapText="1"/>
    </xf>
    <xf numFmtId="0" fontId="20" fillId="10" borderId="7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5" fillId="0" borderId="8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49" fontId="9" fillId="21" borderId="1" xfId="0" applyNumberFormat="1" applyFont="1" applyFill="1" applyBorder="1" applyAlignment="1">
      <alignment horizontal="left" vertical="center" indent="1"/>
    </xf>
    <xf numFmtId="49" fontId="9" fillId="21" borderId="6" xfId="0" applyNumberFormat="1" applyFont="1" applyFill="1" applyBorder="1" applyAlignment="1">
      <alignment horizontal="left" vertical="center" indent="1"/>
    </xf>
    <xf numFmtId="49" fontId="9" fillId="21" borderId="4" xfId="0" applyNumberFormat="1" applyFont="1" applyFill="1" applyBorder="1" applyAlignment="1">
      <alignment horizontal="left" vertical="center" indent="1"/>
    </xf>
    <xf numFmtId="0" fontId="15" fillId="0" borderId="3" xfId="1" applyFont="1" applyFill="1" applyBorder="1" applyAlignment="1">
      <alignment horizontal="left" vertical="center" wrapText="1" indent="1"/>
    </xf>
  </cellXfs>
  <cellStyles count="2">
    <cellStyle name="Neutrální" xfId="1" builtinId="28"/>
    <cellStyle name="Normální" xfId="0" builtinId="0"/>
  </cellStyles>
  <dxfs count="0"/>
  <tableStyles count="0" defaultTableStyle="TableStyleMedium2" defaultPivotStyle="PivotStyleLight16"/>
  <colors>
    <mruColors>
      <color rgb="FFB8CCE4"/>
      <color rgb="FFDCE6F1"/>
      <color rgb="FFCCFFCC"/>
      <color rgb="FFFF99CC"/>
      <color rgb="FFCCCCFF"/>
      <color rgb="FFCC00CC"/>
      <color rgb="FFCEEAB0"/>
      <color rgb="FFFF99FF"/>
      <color rgb="FFA2D668"/>
      <color rgb="FFA7D9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C100"/>
  <sheetViews>
    <sheetView showGridLines="0" tabSelected="1" zoomScale="85" zoomScaleNormal="85" workbookViewId="0">
      <pane xSplit="2" ySplit="4" topLeftCell="C98" activePane="bottomRight" state="frozen"/>
      <selection pane="topRight" activeCell="C1" sqref="C1"/>
      <selection pane="bottomLeft" activeCell="A5" sqref="A5"/>
      <selection pane="bottomRight" activeCell="I107" sqref="I107"/>
    </sheetView>
  </sheetViews>
  <sheetFormatPr defaultColWidth="9.140625" defaultRowHeight="15" x14ac:dyDescent="0.25"/>
  <cols>
    <col min="1" max="1" width="11.7109375" style="1" customWidth="1"/>
    <col min="2" max="2" width="22.28515625" style="1" customWidth="1"/>
    <col min="3" max="3" width="9.140625" style="1" customWidth="1"/>
    <col min="4" max="4" width="12.7109375" style="1" customWidth="1"/>
    <col min="5" max="5" width="10.42578125" style="1" customWidth="1"/>
    <col min="6" max="6" width="9.140625" style="1" hidden="1" customWidth="1"/>
    <col min="7" max="7" width="13.140625" style="1" hidden="1" customWidth="1"/>
    <col min="8" max="8" width="9.140625" style="1" hidden="1" customWidth="1"/>
    <col min="9" max="9" width="10.5703125" style="1" customWidth="1"/>
    <col min="10" max="10" width="21.140625" style="1" customWidth="1"/>
    <col min="11" max="11" width="14.85546875" style="1" customWidth="1"/>
    <col min="12" max="12" width="11" style="1" customWidth="1"/>
    <col min="13" max="13" width="10.85546875" style="8" customWidth="1"/>
    <col min="14" max="15" width="12.42578125" style="8" customWidth="1"/>
    <col min="16" max="16" width="12.42578125" style="1" customWidth="1"/>
    <col min="17" max="17" width="43.42578125" style="1" customWidth="1"/>
    <col min="18" max="18" width="32.140625" style="1" customWidth="1"/>
    <col min="19" max="19" width="41.5703125" style="1" customWidth="1"/>
    <col min="20" max="20" width="24.28515625" style="1" customWidth="1"/>
    <col min="21" max="21" width="20.42578125" style="13" customWidth="1"/>
    <col min="22" max="22" width="15.140625" style="17" customWidth="1"/>
    <col min="23" max="23" width="14.42578125" style="1" customWidth="1"/>
    <col min="24" max="24" width="15.5703125" style="1" customWidth="1"/>
    <col min="25" max="26" width="18.85546875" style="1" customWidth="1"/>
    <col min="27" max="27" width="13.85546875" style="1" customWidth="1"/>
    <col min="28" max="28" width="14.140625" style="1" customWidth="1"/>
    <col min="29" max="16384" width="9.140625" style="1"/>
  </cols>
  <sheetData>
    <row r="1" spans="1:29" ht="33" customHeight="1" x14ac:dyDescent="0.25">
      <c r="A1" s="245" t="s">
        <v>436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</row>
    <row r="2" spans="1:29" s="2" customFormat="1" ht="32.25" customHeight="1" x14ac:dyDescent="0.25">
      <c r="A2" s="246" t="s">
        <v>0</v>
      </c>
      <c r="B2" s="247"/>
      <c r="C2" s="247"/>
      <c r="D2" s="247"/>
      <c r="E2" s="247"/>
      <c r="F2" s="247"/>
      <c r="G2" s="247"/>
      <c r="H2" s="248"/>
      <c r="I2" s="256" t="s">
        <v>1</v>
      </c>
      <c r="J2" s="257"/>
      <c r="K2" s="257"/>
      <c r="L2" s="257"/>
      <c r="M2" s="257"/>
      <c r="N2" s="257"/>
      <c r="O2" s="257"/>
      <c r="P2" s="258"/>
      <c r="Q2" s="259" t="s">
        <v>23</v>
      </c>
      <c r="R2" s="259"/>
      <c r="S2" s="259"/>
      <c r="T2" s="259"/>
      <c r="U2" s="237" t="s">
        <v>54</v>
      </c>
      <c r="V2" s="237"/>
      <c r="W2" s="237"/>
      <c r="X2" s="237"/>
      <c r="Y2" s="237"/>
      <c r="Z2" s="237"/>
      <c r="AA2" s="237"/>
      <c r="AB2" s="237"/>
    </row>
    <row r="3" spans="1:29" ht="33" customHeight="1" x14ac:dyDescent="0.25">
      <c r="A3" s="244" t="s">
        <v>41</v>
      </c>
      <c r="B3" s="251" t="s">
        <v>36</v>
      </c>
      <c r="C3" s="244" t="s">
        <v>2</v>
      </c>
      <c r="D3" s="244" t="s">
        <v>208</v>
      </c>
      <c r="E3" s="252" t="s">
        <v>3</v>
      </c>
      <c r="F3" s="244" t="s">
        <v>4</v>
      </c>
      <c r="G3" s="244" t="s">
        <v>5</v>
      </c>
      <c r="H3" s="244" t="s">
        <v>6</v>
      </c>
      <c r="I3" s="260" t="s">
        <v>28</v>
      </c>
      <c r="J3" s="254" t="s">
        <v>42</v>
      </c>
      <c r="K3" s="235" t="s">
        <v>7</v>
      </c>
      <c r="L3" s="235" t="s">
        <v>8</v>
      </c>
      <c r="M3" s="235" t="s">
        <v>43</v>
      </c>
      <c r="N3" s="235" t="s">
        <v>44</v>
      </c>
      <c r="O3" s="235" t="s">
        <v>45</v>
      </c>
      <c r="P3" s="235" t="s">
        <v>9</v>
      </c>
      <c r="Q3" s="249" t="s">
        <v>24</v>
      </c>
      <c r="R3" s="249" t="s">
        <v>25</v>
      </c>
      <c r="S3" s="249" t="s">
        <v>29</v>
      </c>
      <c r="T3" s="249" t="s">
        <v>26</v>
      </c>
      <c r="U3" s="234" t="s">
        <v>55</v>
      </c>
      <c r="V3" s="234" t="s">
        <v>56</v>
      </c>
      <c r="W3" s="234" t="s">
        <v>57</v>
      </c>
      <c r="X3" s="234" t="s">
        <v>58</v>
      </c>
      <c r="Y3" s="234" t="s">
        <v>59</v>
      </c>
      <c r="Z3" s="234" t="s">
        <v>60</v>
      </c>
      <c r="AA3" s="234" t="s">
        <v>61</v>
      </c>
      <c r="AB3" s="234" t="s">
        <v>62</v>
      </c>
    </row>
    <row r="4" spans="1:29" ht="53.25" customHeight="1" x14ac:dyDescent="0.25">
      <c r="A4" s="244"/>
      <c r="B4" s="251"/>
      <c r="C4" s="244"/>
      <c r="D4" s="244"/>
      <c r="E4" s="253"/>
      <c r="F4" s="244"/>
      <c r="G4" s="244"/>
      <c r="H4" s="244"/>
      <c r="I4" s="260"/>
      <c r="J4" s="255"/>
      <c r="K4" s="236"/>
      <c r="L4" s="236"/>
      <c r="M4" s="236"/>
      <c r="N4" s="236"/>
      <c r="O4" s="236"/>
      <c r="P4" s="236"/>
      <c r="Q4" s="250"/>
      <c r="R4" s="250"/>
      <c r="S4" s="250"/>
      <c r="T4" s="250"/>
      <c r="U4" s="234"/>
      <c r="V4" s="234"/>
      <c r="W4" s="234"/>
      <c r="X4" s="234"/>
      <c r="Y4" s="234"/>
      <c r="Z4" s="234"/>
      <c r="AA4" s="234"/>
      <c r="AB4" s="234"/>
    </row>
    <row r="5" spans="1:29" s="7" customFormat="1" x14ac:dyDescent="0.25">
      <c r="A5" s="3" t="s">
        <v>10</v>
      </c>
      <c r="B5" s="3" t="s">
        <v>11</v>
      </c>
      <c r="C5" s="3" t="s">
        <v>12</v>
      </c>
      <c r="D5" s="3" t="s">
        <v>13</v>
      </c>
      <c r="E5" s="4" t="s">
        <v>14</v>
      </c>
      <c r="F5" s="3" t="s">
        <v>15</v>
      </c>
      <c r="G5" s="3" t="s">
        <v>16</v>
      </c>
      <c r="H5" s="3" t="s">
        <v>17</v>
      </c>
      <c r="I5" s="5" t="s">
        <v>18</v>
      </c>
      <c r="J5" s="5" t="s">
        <v>19</v>
      </c>
      <c r="K5" s="5" t="s">
        <v>20</v>
      </c>
      <c r="L5" s="5" t="s">
        <v>21</v>
      </c>
      <c r="M5" s="5" t="s">
        <v>46</v>
      </c>
      <c r="N5" s="5" t="s">
        <v>47</v>
      </c>
      <c r="O5" s="5"/>
      <c r="P5" s="5" t="s">
        <v>22</v>
      </c>
      <c r="Q5" s="6" t="s">
        <v>27</v>
      </c>
      <c r="R5" s="6" t="s">
        <v>27</v>
      </c>
      <c r="S5" s="6" t="s">
        <v>27</v>
      </c>
      <c r="T5" s="6" t="s">
        <v>27</v>
      </c>
      <c r="U5" s="26" t="s">
        <v>63</v>
      </c>
      <c r="V5" s="26" t="s">
        <v>64</v>
      </c>
      <c r="W5" s="26" t="s">
        <v>65</v>
      </c>
      <c r="X5" s="26" t="s">
        <v>66</v>
      </c>
      <c r="Y5" s="26" t="s">
        <v>67</v>
      </c>
      <c r="Z5" s="26" t="s">
        <v>68</v>
      </c>
      <c r="AA5" s="26" t="s">
        <v>69</v>
      </c>
      <c r="AB5" s="26" t="s">
        <v>70</v>
      </c>
    </row>
    <row r="6" spans="1:29" s="147" customFormat="1" ht="32.25" customHeight="1" x14ac:dyDescent="0.25">
      <c r="A6" s="266" t="s">
        <v>75</v>
      </c>
      <c r="B6" s="267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13"/>
      <c r="V6" s="154"/>
      <c r="W6" s="154"/>
      <c r="X6" s="154"/>
      <c r="Y6" s="154"/>
      <c r="Z6" s="154"/>
      <c r="AA6" s="154"/>
      <c r="AB6" s="154"/>
    </row>
    <row r="7" spans="1:29" s="7" customFormat="1" ht="32.25" customHeight="1" x14ac:dyDescent="0.25">
      <c r="A7" s="269" t="s">
        <v>310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1"/>
    </row>
    <row r="8" spans="1:29" s="7" customFormat="1" ht="18" customHeight="1" x14ac:dyDescent="0.25">
      <c r="A8" s="120" t="s">
        <v>53</v>
      </c>
      <c r="B8" s="120" t="s">
        <v>53</v>
      </c>
      <c r="C8" s="120" t="s">
        <v>53</v>
      </c>
      <c r="D8" s="120" t="s">
        <v>53</v>
      </c>
      <c r="E8" s="120" t="s">
        <v>53</v>
      </c>
      <c r="F8" s="120" t="s">
        <v>53</v>
      </c>
      <c r="G8" s="120" t="s">
        <v>53</v>
      </c>
      <c r="H8" s="120" t="s">
        <v>53</v>
      </c>
      <c r="I8" s="120" t="s">
        <v>53</v>
      </c>
      <c r="J8" s="120" t="s">
        <v>53</v>
      </c>
      <c r="K8" s="120" t="s">
        <v>53</v>
      </c>
      <c r="L8" s="143" t="s">
        <v>53</v>
      </c>
      <c r="M8" s="120" t="s">
        <v>53</v>
      </c>
      <c r="N8" s="120" t="s">
        <v>53</v>
      </c>
      <c r="O8" s="143" t="s">
        <v>53</v>
      </c>
      <c r="P8" s="143" t="s">
        <v>53</v>
      </c>
      <c r="Q8" s="120" t="s">
        <v>53</v>
      </c>
      <c r="R8" s="120" t="s">
        <v>53</v>
      </c>
      <c r="S8" s="120" t="s">
        <v>53</v>
      </c>
      <c r="T8" s="120" t="s">
        <v>53</v>
      </c>
      <c r="U8" s="120" t="s">
        <v>53</v>
      </c>
      <c r="V8" s="120" t="s">
        <v>53</v>
      </c>
      <c r="W8" s="120" t="s">
        <v>53</v>
      </c>
      <c r="X8" s="120" t="s">
        <v>53</v>
      </c>
      <c r="Y8" s="120" t="s">
        <v>53</v>
      </c>
      <c r="Z8" s="120" t="s">
        <v>53</v>
      </c>
      <c r="AA8" s="120" t="s">
        <v>53</v>
      </c>
      <c r="AB8" s="120" t="s">
        <v>53</v>
      </c>
    </row>
    <row r="9" spans="1:29" s="7" customFormat="1" ht="32.25" customHeight="1" x14ac:dyDescent="0.25">
      <c r="A9" s="269" t="s">
        <v>279</v>
      </c>
      <c r="B9" s="270" t="s">
        <v>279</v>
      </c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1"/>
    </row>
    <row r="10" spans="1:29" s="7" customFormat="1" ht="18" customHeight="1" x14ac:dyDescent="0.25">
      <c r="A10" s="120" t="s">
        <v>53</v>
      </c>
      <c r="B10" s="120" t="s">
        <v>53</v>
      </c>
      <c r="C10" s="120" t="s">
        <v>53</v>
      </c>
      <c r="D10" s="120" t="s">
        <v>53</v>
      </c>
      <c r="E10" s="120" t="s">
        <v>53</v>
      </c>
      <c r="F10" s="120" t="s">
        <v>53</v>
      </c>
      <c r="G10" s="120" t="s">
        <v>53</v>
      </c>
      <c r="H10" s="120" t="s">
        <v>53</v>
      </c>
      <c r="I10" s="120" t="s">
        <v>53</v>
      </c>
      <c r="J10" s="120" t="s">
        <v>53</v>
      </c>
      <c r="K10" s="120" t="s">
        <v>53</v>
      </c>
      <c r="L10" s="143" t="s">
        <v>53</v>
      </c>
      <c r="M10" s="120" t="s">
        <v>53</v>
      </c>
      <c r="N10" s="120" t="s">
        <v>53</v>
      </c>
      <c r="O10" s="143" t="s">
        <v>53</v>
      </c>
      <c r="P10" s="143" t="s">
        <v>53</v>
      </c>
      <c r="Q10" s="120" t="s">
        <v>53</v>
      </c>
      <c r="R10" s="120" t="s">
        <v>53</v>
      </c>
      <c r="S10" s="120" t="s">
        <v>53</v>
      </c>
      <c r="T10" s="120" t="s">
        <v>53</v>
      </c>
      <c r="U10" s="120" t="s">
        <v>53</v>
      </c>
      <c r="V10" s="120" t="s">
        <v>53</v>
      </c>
      <c r="W10" s="120" t="s">
        <v>53</v>
      </c>
      <c r="X10" s="120" t="s">
        <v>53</v>
      </c>
      <c r="Y10" s="120" t="s">
        <v>53</v>
      </c>
      <c r="Z10" s="120" t="s">
        <v>53</v>
      </c>
      <c r="AA10" s="120" t="s">
        <v>53</v>
      </c>
      <c r="AB10" s="120" t="s">
        <v>53</v>
      </c>
    </row>
    <row r="11" spans="1:29" s="7" customFormat="1" ht="32.25" customHeight="1" x14ac:dyDescent="0.25">
      <c r="A11" s="238" t="s">
        <v>280</v>
      </c>
      <c r="B11" s="239" t="s">
        <v>280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40"/>
    </row>
    <row r="12" spans="1:29" s="7" customFormat="1" ht="89.25" x14ac:dyDescent="0.25">
      <c r="A12" s="135" t="s">
        <v>143</v>
      </c>
      <c r="B12" s="137" t="s">
        <v>262</v>
      </c>
      <c r="C12" s="43" t="s">
        <v>96</v>
      </c>
      <c r="D12" s="44" t="s">
        <v>31</v>
      </c>
      <c r="E12" s="46" t="s">
        <v>110</v>
      </c>
      <c r="F12" s="19"/>
      <c r="G12" s="19"/>
      <c r="H12" s="19"/>
      <c r="I12" s="85" t="s">
        <v>37</v>
      </c>
      <c r="J12" s="67">
        <v>30000000</v>
      </c>
      <c r="K12" s="68" t="s">
        <v>211</v>
      </c>
      <c r="L12" s="92" t="s">
        <v>316</v>
      </c>
      <c r="M12" s="91"/>
      <c r="N12" s="91"/>
      <c r="O12" s="92" t="s">
        <v>317</v>
      </c>
      <c r="P12" s="92" t="s">
        <v>318</v>
      </c>
      <c r="Q12" s="85" t="s">
        <v>123</v>
      </c>
      <c r="R12" s="83" t="s">
        <v>33</v>
      </c>
      <c r="S12" s="85" t="s">
        <v>83</v>
      </c>
      <c r="T12" s="84" t="s">
        <v>89</v>
      </c>
      <c r="U12" s="40" t="s">
        <v>80</v>
      </c>
      <c r="V12" s="84" t="s">
        <v>71</v>
      </c>
      <c r="W12" s="84" t="s">
        <v>72</v>
      </c>
      <c r="X12" s="84" t="s">
        <v>72</v>
      </c>
      <c r="Y12" s="83" t="s">
        <v>125</v>
      </c>
      <c r="Z12" s="83" t="s">
        <v>126</v>
      </c>
      <c r="AA12" s="84" t="s">
        <v>72</v>
      </c>
      <c r="AB12" s="84" t="s">
        <v>72</v>
      </c>
    </row>
    <row r="13" spans="1:29" s="7" customFormat="1" ht="63.75" x14ac:dyDescent="0.25">
      <c r="A13" s="45" t="s">
        <v>144</v>
      </c>
      <c r="B13" s="42" t="s">
        <v>145</v>
      </c>
      <c r="C13" s="43" t="s">
        <v>96</v>
      </c>
      <c r="D13" s="44" t="s">
        <v>31</v>
      </c>
      <c r="E13" s="46" t="s">
        <v>110</v>
      </c>
      <c r="F13" s="54"/>
      <c r="G13" s="54"/>
      <c r="H13" s="54"/>
      <c r="I13" s="24" t="s">
        <v>37</v>
      </c>
      <c r="J13" s="67">
        <v>40000000</v>
      </c>
      <c r="K13" s="68" t="s">
        <v>211</v>
      </c>
      <c r="L13" s="92" t="s">
        <v>319</v>
      </c>
      <c r="M13" s="91"/>
      <c r="N13" s="91"/>
      <c r="O13" s="92" t="s">
        <v>319</v>
      </c>
      <c r="P13" s="92" t="s">
        <v>320</v>
      </c>
      <c r="Q13" s="40" t="s">
        <v>146</v>
      </c>
      <c r="R13" s="40" t="s">
        <v>124</v>
      </c>
      <c r="S13" s="85" t="s">
        <v>83</v>
      </c>
      <c r="T13" s="36" t="s">
        <v>89</v>
      </c>
      <c r="U13" s="40" t="s">
        <v>80</v>
      </c>
      <c r="V13" s="36" t="s">
        <v>71</v>
      </c>
      <c r="W13" s="36" t="s">
        <v>72</v>
      </c>
      <c r="X13" s="36" t="s">
        <v>72</v>
      </c>
      <c r="Y13" s="40" t="s">
        <v>125</v>
      </c>
      <c r="Z13" s="40" t="s">
        <v>140</v>
      </c>
      <c r="AA13" s="36" t="s">
        <v>72</v>
      </c>
      <c r="AB13" s="36" t="s">
        <v>72</v>
      </c>
    </row>
    <row r="14" spans="1:29" s="161" customFormat="1" ht="33.75" customHeight="1" x14ac:dyDescent="0.25">
      <c r="A14" s="155" t="s">
        <v>197</v>
      </c>
      <c r="B14" s="156"/>
      <c r="C14" s="157"/>
      <c r="D14" s="157"/>
      <c r="E14" s="157"/>
      <c r="F14" s="157"/>
      <c r="G14" s="157"/>
      <c r="H14" s="157"/>
      <c r="I14" s="158"/>
      <c r="J14" s="158"/>
      <c r="K14" s="158"/>
      <c r="L14" s="13"/>
      <c r="M14" s="13"/>
      <c r="N14" s="13"/>
      <c r="O14" s="13"/>
      <c r="P14" s="13"/>
      <c r="Q14" s="159"/>
      <c r="R14" s="159"/>
      <c r="S14" s="159"/>
      <c r="T14" s="159"/>
      <c r="U14" s="49"/>
      <c r="V14" s="49"/>
      <c r="W14" s="49"/>
      <c r="X14" s="49"/>
      <c r="Y14" s="144"/>
      <c r="Z14" s="144"/>
      <c r="AA14" s="49"/>
      <c r="AB14" s="49"/>
      <c r="AC14" s="160"/>
    </row>
    <row r="15" spans="1:29" s="7" customFormat="1" ht="32.25" customHeight="1" x14ac:dyDescent="0.25">
      <c r="A15" s="238" t="s">
        <v>282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40"/>
    </row>
    <row r="16" spans="1:29" s="7" customFormat="1" ht="89.25" x14ac:dyDescent="0.25">
      <c r="A16" s="133" t="s">
        <v>192</v>
      </c>
      <c r="B16" s="134" t="s">
        <v>256</v>
      </c>
      <c r="C16" s="37" t="s">
        <v>85</v>
      </c>
      <c r="D16" s="25" t="s">
        <v>165</v>
      </c>
      <c r="E16" s="38" t="s">
        <v>166</v>
      </c>
      <c r="F16" s="19"/>
      <c r="G16" s="19"/>
      <c r="H16" s="19"/>
      <c r="I16" s="85" t="s">
        <v>209</v>
      </c>
      <c r="J16" s="67">
        <v>500000000</v>
      </c>
      <c r="K16" s="68" t="s">
        <v>212</v>
      </c>
      <c r="L16" s="92" t="s">
        <v>321</v>
      </c>
      <c r="M16" s="102"/>
      <c r="N16" s="102"/>
      <c r="O16" s="92" t="s">
        <v>321</v>
      </c>
      <c r="P16" s="92" t="s">
        <v>320</v>
      </c>
      <c r="Q16" s="83" t="s">
        <v>193</v>
      </c>
      <c r="R16" s="141" t="s">
        <v>194</v>
      </c>
      <c r="S16" s="83" t="s">
        <v>138</v>
      </c>
      <c r="T16" s="142" t="s">
        <v>194</v>
      </c>
      <c r="U16" s="40" t="s">
        <v>80</v>
      </c>
      <c r="V16" s="84" t="s">
        <v>71</v>
      </c>
      <c r="W16" s="84" t="s">
        <v>72</v>
      </c>
      <c r="X16" s="84" t="s">
        <v>72</v>
      </c>
      <c r="Y16" s="83" t="s">
        <v>198</v>
      </c>
      <c r="Z16" s="83" t="s">
        <v>198</v>
      </c>
      <c r="AA16" s="84" t="s">
        <v>72</v>
      </c>
      <c r="AB16" s="84" t="s">
        <v>72</v>
      </c>
    </row>
    <row r="17" spans="1:29" s="106" customFormat="1" ht="76.5" x14ac:dyDescent="0.25">
      <c r="A17" s="45" t="s">
        <v>336</v>
      </c>
      <c r="B17" s="42" t="s">
        <v>116</v>
      </c>
      <c r="C17" s="43" t="s">
        <v>96</v>
      </c>
      <c r="D17" s="44" t="s">
        <v>31</v>
      </c>
      <c r="E17" s="46" t="s">
        <v>117</v>
      </c>
      <c r="F17" s="19"/>
      <c r="G17" s="19"/>
      <c r="H17" s="19"/>
      <c r="I17" s="85" t="s">
        <v>37</v>
      </c>
      <c r="J17" s="67">
        <v>20000000</v>
      </c>
      <c r="K17" s="68" t="s">
        <v>211</v>
      </c>
      <c r="L17" s="92" t="s">
        <v>337</v>
      </c>
      <c r="M17" s="91"/>
      <c r="N17" s="91"/>
      <c r="O17" s="92" t="s">
        <v>338</v>
      </c>
      <c r="P17" s="92" t="s">
        <v>318</v>
      </c>
      <c r="Q17" s="83" t="s">
        <v>118</v>
      </c>
      <c r="R17" s="83" t="s">
        <v>97</v>
      </c>
      <c r="S17" s="85" t="s">
        <v>83</v>
      </c>
      <c r="T17" s="83" t="s">
        <v>84</v>
      </c>
      <c r="U17" s="40" t="s">
        <v>80</v>
      </c>
      <c r="V17" s="83" t="s">
        <v>71</v>
      </c>
      <c r="W17" s="83" t="s">
        <v>72</v>
      </c>
      <c r="X17" s="83" t="s">
        <v>72</v>
      </c>
      <c r="Y17" s="83" t="s">
        <v>98</v>
      </c>
      <c r="Z17" s="83" t="s">
        <v>119</v>
      </c>
      <c r="AA17" s="83" t="s">
        <v>72</v>
      </c>
      <c r="AB17" s="83" t="s">
        <v>72</v>
      </c>
      <c r="AC17" s="105"/>
    </row>
    <row r="18" spans="1:29" s="7" customFormat="1" ht="76.5" x14ac:dyDescent="0.25">
      <c r="A18" s="44" t="s">
        <v>226</v>
      </c>
      <c r="B18" s="42" t="s">
        <v>265</v>
      </c>
      <c r="C18" s="43" t="s">
        <v>96</v>
      </c>
      <c r="D18" s="44" t="s">
        <v>31</v>
      </c>
      <c r="E18" s="44" t="s">
        <v>34</v>
      </c>
      <c r="F18" s="19"/>
      <c r="G18" s="19"/>
      <c r="H18" s="19"/>
      <c r="I18" s="83" t="s">
        <v>37</v>
      </c>
      <c r="J18" s="67">
        <v>400000000</v>
      </c>
      <c r="K18" s="93" t="s">
        <v>211</v>
      </c>
      <c r="L18" s="92" t="s">
        <v>333</v>
      </c>
      <c r="M18" s="103"/>
      <c r="N18" s="113"/>
      <c r="O18" s="92" t="s">
        <v>334</v>
      </c>
      <c r="P18" s="92" t="s">
        <v>335</v>
      </c>
      <c r="Q18" s="140" t="s">
        <v>227</v>
      </c>
      <c r="R18" s="40" t="s">
        <v>97</v>
      </c>
      <c r="S18" s="85" t="s">
        <v>78</v>
      </c>
      <c r="T18" s="83" t="s">
        <v>228</v>
      </c>
      <c r="U18" s="84" t="s">
        <v>80</v>
      </c>
      <c r="V18" s="84" t="s">
        <v>71</v>
      </c>
      <c r="W18" s="84" t="s">
        <v>72</v>
      </c>
      <c r="X18" s="84" t="s">
        <v>72</v>
      </c>
      <c r="Y18" s="83" t="s">
        <v>141</v>
      </c>
      <c r="Z18" s="83" t="s">
        <v>142</v>
      </c>
      <c r="AA18" s="84" t="s">
        <v>72</v>
      </c>
      <c r="AB18" s="84" t="s">
        <v>72</v>
      </c>
    </row>
    <row r="19" spans="1:29" s="90" customFormat="1" ht="76.5" x14ac:dyDescent="0.25">
      <c r="A19" s="44" t="s">
        <v>229</v>
      </c>
      <c r="B19" s="42" t="s">
        <v>295</v>
      </c>
      <c r="C19" s="43" t="s">
        <v>96</v>
      </c>
      <c r="D19" s="44" t="s">
        <v>31</v>
      </c>
      <c r="E19" s="44" t="s">
        <v>34</v>
      </c>
      <c r="F19" s="19"/>
      <c r="G19" s="19"/>
      <c r="H19" s="19"/>
      <c r="I19" s="83" t="s">
        <v>37</v>
      </c>
      <c r="J19" s="67">
        <v>150000000</v>
      </c>
      <c r="K19" s="93" t="s">
        <v>211</v>
      </c>
      <c r="L19" s="92" t="s">
        <v>333</v>
      </c>
      <c r="M19" s="103"/>
      <c r="N19" s="113"/>
      <c r="O19" s="92" t="s">
        <v>334</v>
      </c>
      <c r="P19" s="92" t="s">
        <v>335</v>
      </c>
      <c r="Q19" s="140" t="s">
        <v>227</v>
      </c>
      <c r="R19" s="40" t="s">
        <v>97</v>
      </c>
      <c r="S19" s="85" t="s">
        <v>230</v>
      </c>
      <c r="T19" s="83" t="s">
        <v>228</v>
      </c>
      <c r="U19" s="84" t="s">
        <v>80</v>
      </c>
      <c r="V19" s="84" t="s">
        <v>71</v>
      </c>
      <c r="W19" s="84" t="s">
        <v>72</v>
      </c>
      <c r="X19" s="84" t="s">
        <v>72</v>
      </c>
      <c r="Y19" s="83" t="s">
        <v>141</v>
      </c>
      <c r="Z19" s="83" t="s">
        <v>142</v>
      </c>
      <c r="AA19" s="84" t="s">
        <v>72</v>
      </c>
      <c r="AB19" s="84" t="s">
        <v>72</v>
      </c>
      <c r="AC19" s="89"/>
    </row>
    <row r="20" spans="1:29" s="7" customFormat="1" ht="32.25" customHeight="1" x14ac:dyDescent="0.25">
      <c r="A20" s="238" t="s">
        <v>281</v>
      </c>
      <c r="B20" s="239" t="s">
        <v>279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40"/>
    </row>
    <row r="21" spans="1:29" s="7" customFormat="1" ht="18" customHeight="1" x14ac:dyDescent="0.25">
      <c r="A21" s="120" t="s">
        <v>53</v>
      </c>
      <c r="B21" s="120" t="s">
        <v>53</v>
      </c>
      <c r="C21" s="120" t="s">
        <v>53</v>
      </c>
      <c r="D21" s="120" t="s">
        <v>53</v>
      </c>
      <c r="E21" s="120" t="s">
        <v>53</v>
      </c>
      <c r="F21" s="120" t="s">
        <v>53</v>
      </c>
      <c r="G21" s="120" t="s">
        <v>53</v>
      </c>
      <c r="H21" s="120" t="s">
        <v>53</v>
      </c>
      <c r="I21" s="120" t="s">
        <v>53</v>
      </c>
      <c r="J21" s="120" t="s">
        <v>53</v>
      </c>
      <c r="K21" s="120" t="s">
        <v>53</v>
      </c>
      <c r="L21" s="143" t="s">
        <v>53</v>
      </c>
      <c r="M21" s="120" t="s">
        <v>53</v>
      </c>
      <c r="N21" s="120" t="s">
        <v>53</v>
      </c>
      <c r="O21" s="143" t="s">
        <v>53</v>
      </c>
      <c r="P21" s="143" t="s">
        <v>53</v>
      </c>
      <c r="Q21" s="120" t="s">
        <v>53</v>
      </c>
      <c r="R21" s="120" t="s">
        <v>53</v>
      </c>
      <c r="S21" s="120" t="s">
        <v>53</v>
      </c>
      <c r="T21" s="120" t="s">
        <v>53</v>
      </c>
      <c r="U21" s="120" t="s">
        <v>53</v>
      </c>
      <c r="V21" s="120" t="s">
        <v>53</v>
      </c>
      <c r="W21" s="120" t="s">
        <v>53</v>
      </c>
      <c r="X21" s="120" t="s">
        <v>53</v>
      </c>
      <c r="Y21" s="120" t="s">
        <v>53</v>
      </c>
      <c r="Z21" s="120" t="s">
        <v>53</v>
      </c>
      <c r="AA21" s="120" t="s">
        <v>53</v>
      </c>
      <c r="AB21" s="120" t="s">
        <v>53</v>
      </c>
    </row>
    <row r="22" spans="1:29" s="7" customFormat="1" ht="32.25" customHeight="1" x14ac:dyDescent="0.25">
      <c r="A22" s="238" t="s">
        <v>283</v>
      </c>
      <c r="B22" s="239" t="s">
        <v>279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40"/>
    </row>
    <row r="23" spans="1:29" customFormat="1" ht="25.5" x14ac:dyDescent="0.25">
      <c r="A23" s="25" t="s">
        <v>190</v>
      </c>
      <c r="B23" s="23" t="s">
        <v>189</v>
      </c>
      <c r="C23" s="21" t="s">
        <v>85</v>
      </c>
      <c r="D23" s="20" t="s">
        <v>92</v>
      </c>
      <c r="E23" s="22" t="s">
        <v>93</v>
      </c>
      <c r="F23" s="19"/>
      <c r="G23" s="19"/>
      <c r="H23" s="19"/>
      <c r="I23" s="85" t="s">
        <v>37</v>
      </c>
      <c r="J23" s="67">
        <v>1000000000</v>
      </c>
      <c r="K23" s="68" t="s">
        <v>211</v>
      </c>
      <c r="L23" s="92" t="s">
        <v>355</v>
      </c>
      <c r="M23" s="91"/>
      <c r="N23" s="85"/>
      <c r="O23" s="92" t="s">
        <v>355</v>
      </c>
      <c r="P23" s="92" t="s">
        <v>356</v>
      </c>
      <c r="Q23" s="83" t="s">
        <v>191</v>
      </c>
      <c r="R23" s="83" t="s">
        <v>33</v>
      </c>
      <c r="S23" s="85" t="s">
        <v>225</v>
      </c>
      <c r="T23" s="83" t="s">
        <v>33</v>
      </c>
      <c r="U23" s="36" t="s">
        <v>80</v>
      </c>
      <c r="V23" s="84" t="s">
        <v>71</v>
      </c>
      <c r="W23" s="84" t="s">
        <v>72</v>
      </c>
      <c r="X23" s="84" t="s">
        <v>72</v>
      </c>
      <c r="Y23" s="83" t="s">
        <v>94</v>
      </c>
      <c r="Z23" s="83" t="s">
        <v>95</v>
      </c>
      <c r="AA23" s="84" t="s">
        <v>72</v>
      </c>
      <c r="AB23" s="84" t="s">
        <v>72</v>
      </c>
      <c r="AC23" s="58"/>
    </row>
    <row r="24" spans="1:29" customFormat="1" ht="63.75" x14ac:dyDescent="0.25">
      <c r="A24" s="45" t="s">
        <v>134</v>
      </c>
      <c r="B24" s="51" t="s">
        <v>135</v>
      </c>
      <c r="C24" s="43" t="s">
        <v>129</v>
      </c>
      <c r="D24" s="44" t="s">
        <v>31</v>
      </c>
      <c r="E24" s="46" t="s">
        <v>122</v>
      </c>
      <c r="F24" s="19"/>
      <c r="G24" s="19"/>
      <c r="H24" s="19"/>
      <c r="I24" s="83" t="s">
        <v>88</v>
      </c>
      <c r="J24" s="67">
        <v>1300000000</v>
      </c>
      <c r="K24" s="68" t="s">
        <v>212</v>
      </c>
      <c r="L24" s="92" t="s">
        <v>322</v>
      </c>
      <c r="M24" s="102"/>
      <c r="N24" s="102"/>
      <c r="O24" s="92" t="s">
        <v>326</v>
      </c>
      <c r="P24" s="92" t="s">
        <v>428</v>
      </c>
      <c r="Q24" s="83" t="s">
        <v>136</v>
      </c>
      <c r="R24" s="78" t="s">
        <v>137</v>
      </c>
      <c r="S24" s="78" t="s">
        <v>138</v>
      </c>
      <c r="T24" s="83" t="s">
        <v>89</v>
      </c>
      <c r="U24" s="31" t="s">
        <v>80</v>
      </c>
      <c r="V24" s="84" t="s">
        <v>139</v>
      </c>
      <c r="W24" s="84" t="s">
        <v>72</v>
      </c>
      <c r="X24" s="84" t="s">
        <v>72</v>
      </c>
      <c r="Y24" s="40" t="s">
        <v>125</v>
      </c>
      <c r="Z24" s="40" t="s">
        <v>140</v>
      </c>
      <c r="AA24" s="84" t="s">
        <v>72</v>
      </c>
      <c r="AB24" s="84" t="s">
        <v>72</v>
      </c>
      <c r="AC24" s="58"/>
    </row>
    <row r="25" spans="1:29" customFormat="1" ht="102" x14ac:dyDescent="0.25">
      <c r="A25" s="45" t="s">
        <v>120</v>
      </c>
      <c r="B25" s="51" t="s">
        <v>121</v>
      </c>
      <c r="C25" s="43" t="s">
        <v>96</v>
      </c>
      <c r="D25" s="44" t="s">
        <v>31</v>
      </c>
      <c r="E25" s="46" t="s">
        <v>122</v>
      </c>
      <c r="F25" s="19"/>
      <c r="G25" s="19"/>
      <c r="H25" s="19"/>
      <c r="I25" s="85" t="s">
        <v>37</v>
      </c>
      <c r="J25" s="67">
        <v>2700000000</v>
      </c>
      <c r="K25" s="68" t="s">
        <v>211</v>
      </c>
      <c r="L25" s="92" t="s">
        <v>322</v>
      </c>
      <c r="M25" s="102"/>
      <c r="N25" s="30"/>
      <c r="O25" s="92" t="s">
        <v>324</v>
      </c>
      <c r="P25" s="92" t="s">
        <v>325</v>
      </c>
      <c r="Q25" s="85" t="s">
        <v>123</v>
      </c>
      <c r="R25" s="83" t="s">
        <v>223</v>
      </c>
      <c r="S25" s="83" t="s">
        <v>225</v>
      </c>
      <c r="T25" s="83" t="s">
        <v>294</v>
      </c>
      <c r="U25" s="40" t="s">
        <v>80</v>
      </c>
      <c r="V25" s="84" t="s">
        <v>71</v>
      </c>
      <c r="W25" s="84" t="s">
        <v>72</v>
      </c>
      <c r="X25" s="84" t="s">
        <v>72</v>
      </c>
      <c r="Y25" s="83" t="s">
        <v>125</v>
      </c>
      <c r="Z25" s="83" t="s">
        <v>126</v>
      </c>
      <c r="AA25" s="84" t="s">
        <v>72</v>
      </c>
      <c r="AB25" s="84" t="s">
        <v>72</v>
      </c>
      <c r="AC25" s="58"/>
    </row>
    <row r="26" spans="1:29" s="90" customFormat="1" ht="62.25" customHeight="1" x14ac:dyDescent="0.25">
      <c r="A26" s="45" t="s">
        <v>127</v>
      </c>
      <c r="B26" s="51" t="s">
        <v>128</v>
      </c>
      <c r="C26" s="43" t="s">
        <v>129</v>
      </c>
      <c r="D26" s="44" t="s">
        <v>31</v>
      </c>
      <c r="E26" s="46" t="s">
        <v>122</v>
      </c>
      <c r="F26" s="19"/>
      <c r="G26" s="19"/>
      <c r="H26" s="19"/>
      <c r="I26" s="83" t="s">
        <v>88</v>
      </c>
      <c r="J26" s="67">
        <v>800000000</v>
      </c>
      <c r="K26" s="68" t="s">
        <v>211</v>
      </c>
      <c r="L26" s="92" t="s">
        <v>322</v>
      </c>
      <c r="M26" s="59"/>
      <c r="N26" s="60"/>
      <c r="O26" s="92" t="s">
        <v>323</v>
      </c>
      <c r="P26" s="92" t="s">
        <v>367</v>
      </c>
      <c r="Q26" s="85" t="s">
        <v>130</v>
      </c>
      <c r="R26" s="85" t="s">
        <v>97</v>
      </c>
      <c r="S26" s="85" t="s">
        <v>225</v>
      </c>
      <c r="T26" s="31" t="s">
        <v>112</v>
      </c>
      <c r="U26" s="31" t="s">
        <v>80</v>
      </c>
      <c r="V26" s="31" t="s">
        <v>71</v>
      </c>
      <c r="W26" s="31" t="s">
        <v>72</v>
      </c>
      <c r="X26" s="31" t="s">
        <v>72</v>
      </c>
      <c r="Y26" s="85" t="s">
        <v>113</v>
      </c>
      <c r="Z26" s="85" t="s">
        <v>114</v>
      </c>
      <c r="AA26" s="31" t="s">
        <v>72</v>
      </c>
      <c r="AB26" s="31" t="s">
        <v>72</v>
      </c>
      <c r="AC26" s="89"/>
    </row>
    <row r="27" spans="1:29" customFormat="1" ht="102" x14ac:dyDescent="0.25">
      <c r="A27" s="45" t="s">
        <v>131</v>
      </c>
      <c r="B27" s="51" t="s">
        <v>132</v>
      </c>
      <c r="C27" s="43" t="s">
        <v>129</v>
      </c>
      <c r="D27" s="44" t="s">
        <v>31</v>
      </c>
      <c r="E27" s="46" t="s">
        <v>122</v>
      </c>
      <c r="F27" s="19"/>
      <c r="G27" s="19"/>
      <c r="H27" s="19"/>
      <c r="I27" s="83" t="s">
        <v>88</v>
      </c>
      <c r="J27" s="67">
        <v>800000000</v>
      </c>
      <c r="K27" s="68" t="s">
        <v>211</v>
      </c>
      <c r="L27" s="92" t="s">
        <v>322</v>
      </c>
      <c r="M27" s="59"/>
      <c r="N27" s="60"/>
      <c r="O27" s="92" t="s">
        <v>323</v>
      </c>
      <c r="P27" s="92" t="s">
        <v>367</v>
      </c>
      <c r="Q27" s="85" t="s">
        <v>130</v>
      </c>
      <c r="R27" s="85" t="s">
        <v>97</v>
      </c>
      <c r="S27" s="85" t="s">
        <v>225</v>
      </c>
      <c r="T27" s="85" t="s">
        <v>133</v>
      </c>
      <c r="U27" s="31" t="s">
        <v>80</v>
      </c>
      <c r="V27" s="31" t="s">
        <v>71</v>
      </c>
      <c r="W27" s="31" t="s">
        <v>72</v>
      </c>
      <c r="X27" s="31" t="s">
        <v>72</v>
      </c>
      <c r="Y27" s="85" t="s">
        <v>113</v>
      </c>
      <c r="Z27" s="85" t="s">
        <v>114</v>
      </c>
      <c r="AA27" s="31" t="s">
        <v>72</v>
      </c>
      <c r="AB27" s="31" t="s">
        <v>72</v>
      </c>
      <c r="AC27" s="58"/>
    </row>
    <row r="28" spans="1:29" s="90" customFormat="1" ht="39" customHeight="1" x14ac:dyDescent="0.25">
      <c r="A28" s="32" t="s">
        <v>312</v>
      </c>
      <c r="B28" s="131" t="s">
        <v>272</v>
      </c>
      <c r="C28" s="34" t="s">
        <v>30</v>
      </c>
      <c r="D28" s="32" t="s">
        <v>99</v>
      </c>
      <c r="E28" s="35" t="s">
        <v>100</v>
      </c>
      <c r="F28" s="19"/>
      <c r="G28" s="19"/>
      <c r="H28" s="19"/>
      <c r="I28" s="83" t="s">
        <v>37</v>
      </c>
      <c r="J28" s="67">
        <v>1400000000</v>
      </c>
      <c r="K28" s="93" t="s">
        <v>211</v>
      </c>
      <c r="L28" s="92" t="s">
        <v>360</v>
      </c>
      <c r="M28" s="91"/>
      <c r="N28" s="91"/>
      <c r="O28" s="132" t="s">
        <v>365</v>
      </c>
      <c r="P28" s="132" t="s">
        <v>366</v>
      </c>
      <c r="Q28" s="83" t="s">
        <v>369</v>
      </c>
      <c r="R28" s="83" t="s">
        <v>77</v>
      </c>
      <c r="S28" s="83" t="s">
        <v>250</v>
      </c>
      <c r="T28" s="84" t="s">
        <v>84</v>
      </c>
      <c r="U28" s="40" t="s">
        <v>80</v>
      </c>
      <c r="V28" s="84" t="s">
        <v>71</v>
      </c>
      <c r="W28" s="84" t="s">
        <v>72</v>
      </c>
      <c r="X28" s="84" t="s">
        <v>72</v>
      </c>
      <c r="Y28" s="83" t="s">
        <v>273</v>
      </c>
      <c r="Z28" s="83" t="s">
        <v>274</v>
      </c>
      <c r="AA28" s="84" t="s">
        <v>72</v>
      </c>
      <c r="AB28" s="84" t="s">
        <v>72</v>
      </c>
      <c r="AC28" s="89"/>
    </row>
    <row r="29" spans="1:29" s="90" customFormat="1" ht="39" customHeight="1" x14ac:dyDescent="0.25">
      <c r="A29" s="127" t="s">
        <v>306</v>
      </c>
      <c r="B29" s="128" t="s">
        <v>305</v>
      </c>
      <c r="C29" s="129" t="s">
        <v>103</v>
      </c>
      <c r="D29" s="127" t="s">
        <v>220</v>
      </c>
      <c r="E29" s="130" t="s">
        <v>221</v>
      </c>
      <c r="F29" s="19"/>
      <c r="G29" s="19"/>
      <c r="H29" s="19"/>
      <c r="I29" s="85" t="s">
        <v>37</v>
      </c>
      <c r="J29" s="81">
        <v>500000000</v>
      </c>
      <c r="K29" s="93" t="s">
        <v>211</v>
      </c>
      <c r="L29" s="92" t="s">
        <v>347</v>
      </c>
      <c r="M29" s="91"/>
      <c r="N29" s="102"/>
      <c r="O29" s="132" t="s">
        <v>323</v>
      </c>
      <c r="P29" s="132" t="s">
        <v>350</v>
      </c>
      <c r="Q29" s="83" t="s">
        <v>270</v>
      </c>
      <c r="R29" s="83" t="s">
        <v>222</v>
      </c>
      <c r="S29" s="83" t="s">
        <v>250</v>
      </c>
      <c r="T29" s="84" t="s">
        <v>89</v>
      </c>
      <c r="U29" s="84" t="s">
        <v>80</v>
      </c>
      <c r="V29" s="84" t="s">
        <v>71</v>
      </c>
      <c r="W29" s="84" t="s">
        <v>72</v>
      </c>
      <c r="X29" s="84" t="s">
        <v>72</v>
      </c>
      <c r="Y29" s="84" t="s">
        <v>314</v>
      </c>
      <c r="Z29" s="84" t="s">
        <v>314</v>
      </c>
      <c r="AA29" s="84" t="s">
        <v>72</v>
      </c>
      <c r="AB29" s="84" t="s">
        <v>72</v>
      </c>
      <c r="AC29" s="89"/>
    </row>
    <row r="30" spans="1:29" s="90" customFormat="1" ht="39" customHeight="1" x14ac:dyDescent="0.25">
      <c r="A30" s="45" t="s">
        <v>162</v>
      </c>
      <c r="B30" s="51" t="s">
        <v>163</v>
      </c>
      <c r="C30" s="43" t="s">
        <v>96</v>
      </c>
      <c r="D30" s="44" t="s">
        <v>31</v>
      </c>
      <c r="E30" s="46" t="s">
        <v>34</v>
      </c>
      <c r="F30" s="19"/>
      <c r="G30" s="19"/>
      <c r="H30" s="19"/>
      <c r="I30" s="83" t="s">
        <v>88</v>
      </c>
      <c r="J30" s="67">
        <v>200000000</v>
      </c>
      <c r="K30" s="68" t="s">
        <v>212</v>
      </c>
      <c r="L30" s="92" t="s">
        <v>347</v>
      </c>
      <c r="M30" s="102"/>
      <c r="N30" s="102"/>
      <c r="O30" s="92" t="s">
        <v>363</v>
      </c>
      <c r="P30" s="92" t="s">
        <v>364</v>
      </c>
      <c r="Q30" s="83" t="s">
        <v>164</v>
      </c>
      <c r="R30" s="83" t="s">
        <v>151</v>
      </c>
      <c r="S30" s="83" t="s">
        <v>138</v>
      </c>
      <c r="T30" s="83" t="s">
        <v>151</v>
      </c>
      <c r="U30" s="31" t="s">
        <v>80</v>
      </c>
      <c r="V30" s="84" t="s">
        <v>139</v>
      </c>
      <c r="W30" s="84" t="s">
        <v>72</v>
      </c>
      <c r="X30" s="84" t="s">
        <v>72</v>
      </c>
      <c r="Y30" s="83" t="s">
        <v>98</v>
      </c>
      <c r="Z30" s="83" t="s">
        <v>201</v>
      </c>
      <c r="AA30" s="84" t="s">
        <v>72</v>
      </c>
      <c r="AB30" s="84" t="s">
        <v>72</v>
      </c>
      <c r="AC30" s="89"/>
    </row>
    <row r="31" spans="1:29" s="90" customFormat="1" ht="39" customHeight="1" x14ac:dyDescent="0.25">
      <c r="A31" s="32" t="s">
        <v>251</v>
      </c>
      <c r="B31" s="33" t="s">
        <v>215</v>
      </c>
      <c r="C31" s="34" t="s">
        <v>30</v>
      </c>
      <c r="D31" s="32" t="s">
        <v>99</v>
      </c>
      <c r="E31" s="35" t="s">
        <v>216</v>
      </c>
      <c r="F31" s="19"/>
      <c r="G31" s="19"/>
      <c r="H31" s="19"/>
      <c r="I31" s="83" t="s">
        <v>37</v>
      </c>
      <c r="J31" s="67">
        <v>400000000</v>
      </c>
      <c r="K31" s="91" t="s">
        <v>211</v>
      </c>
      <c r="L31" s="92" t="s">
        <v>377</v>
      </c>
      <c r="M31" s="91"/>
      <c r="N31" s="91"/>
      <c r="O31" s="92" t="s">
        <v>361</v>
      </c>
      <c r="P31" s="92" t="s">
        <v>362</v>
      </c>
      <c r="Q31" s="83" t="s">
        <v>217</v>
      </c>
      <c r="R31" s="83" t="s">
        <v>77</v>
      </c>
      <c r="S31" s="83" t="s">
        <v>225</v>
      </c>
      <c r="T31" s="84" t="s">
        <v>84</v>
      </c>
      <c r="U31" s="40" t="s">
        <v>80</v>
      </c>
      <c r="V31" s="84" t="s">
        <v>71</v>
      </c>
      <c r="W31" s="84" t="s">
        <v>72</v>
      </c>
      <c r="X31" s="84" t="s">
        <v>72</v>
      </c>
      <c r="Y31" s="83" t="s">
        <v>218</v>
      </c>
      <c r="Z31" s="83" t="s">
        <v>219</v>
      </c>
      <c r="AA31" s="84" t="s">
        <v>72</v>
      </c>
      <c r="AB31" s="84" t="s">
        <v>72</v>
      </c>
      <c r="AC31" s="89"/>
    </row>
    <row r="32" spans="1:29" customFormat="1" ht="51" x14ac:dyDescent="0.25">
      <c r="A32" s="127" t="s">
        <v>307</v>
      </c>
      <c r="B32" s="128" t="s">
        <v>315</v>
      </c>
      <c r="C32" s="129" t="s">
        <v>103</v>
      </c>
      <c r="D32" s="127" t="s">
        <v>220</v>
      </c>
      <c r="E32" s="130" t="s">
        <v>221</v>
      </c>
      <c r="F32" s="19"/>
      <c r="G32" s="19"/>
      <c r="H32" s="19"/>
      <c r="I32" s="85" t="s">
        <v>37</v>
      </c>
      <c r="J32" s="81">
        <v>1500000000</v>
      </c>
      <c r="K32" s="93" t="s">
        <v>211</v>
      </c>
      <c r="L32" s="92" t="s">
        <v>348</v>
      </c>
      <c r="M32" s="91"/>
      <c r="N32" s="102"/>
      <c r="O32" s="132" t="s">
        <v>349</v>
      </c>
      <c r="P32" s="132" t="s">
        <v>351</v>
      </c>
      <c r="Q32" s="83" t="s">
        <v>271</v>
      </c>
      <c r="R32" s="83" t="s">
        <v>222</v>
      </c>
      <c r="S32" s="83" t="s">
        <v>250</v>
      </c>
      <c r="T32" s="84" t="s">
        <v>89</v>
      </c>
      <c r="U32" s="84" t="s">
        <v>80</v>
      </c>
      <c r="V32" s="84" t="s">
        <v>71</v>
      </c>
      <c r="W32" s="84" t="s">
        <v>72</v>
      </c>
      <c r="X32" s="84" t="s">
        <v>72</v>
      </c>
      <c r="Y32" s="84" t="s">
        <v>314</v>
      </c>
      <c r="Z32" s="84" t="s">
        <v>314</v>
      </c>
      <c r="AA32" s="84" t="s">
        <v>72</v>
      </c>
      <c r="AB32" s="84" t="s">
        <v>72</v>
      </c>
      <c r="AC32" s="58"/>
    </row>
    <row r="33" spans="1:29" customFormat="1" ht="89.25" x14ac:dyDescent="0.25">
      <c r="A33" s="25" t="s">
        <v>152</v>
      </c>
      <c r="B33" s="23" t="s">
        <v>153</v>
      </c>
      <c r="C33" s="21" t="s">
        <v>156</v>
      </c>
      <c r="D33" s="20" t="s">
        <v>154</v>
      </c>
      <c r="E33" s="22" t="s">
        <v>155</v>
      </c>
      <c r="F33" s="19"/>
      <c r="G33" s="19"/>
      <c r="H33" s="19"/>
      <c r="I33" s="85" t="s">
        <v>37</v>
      </c>
      <c r="J33" s="67">
        <v>100000000</v>
      </c>
      <c r="K33" s="68" t="s">
        <v>211</v>
      </c>
      <c r="L33" s="92" t="s">
        <v>352</v>
      </c>
      <c r="M33" s="91"/>
      <c r="N33" s="85"/>
      <c r="O33" s="92" t="s">
        <v>359</v>
      </c>
      <c r="P33" s="92" t="s">
        <v>357</v>
      </c>
      <c r="Q33" s="83" t="s">
        <v>157</v>
      </c>
      <c r="R33" s="77" t="s">
        <v>33</v>
      </c>
      <c r="S33" s="85" t="s">
        <v>225</v>
      </c>
      <c r="T33" s="84" t="s">
        <v>112</v>
      </c>
      <c r="U33" s="31" t="s">
        <v>80</v>
      </c>
      <c r="V33" s="31" t="s">
        <v>71</v>
      </c>
      <c r="W33" s="84" t="s">
        <v>72</v>
      </c>
      <c r="X33" s="84" t="s">
        <v>72</v>
      </c>
      <c r="Y33" s="85" t="s">
        <v>199</v>
      </c>
      <c r="Z33" s="85" t="s">
        <v>200</v>
      </c>
      <c r="AA33" s="84" t="s">
        <v>72</v>
      </c>
      <c r="AB33" s="84" t="s">
        <v>72</v>
      </c>
      <c r="AC33" s="58"/>
    </row>
    <row r="34" spans="1:29" customFormat="1" ht="76.5" x14ac:dyDescent="0.25">
      <c r="A34" s="25" t="s">
        <v>186</v>
      </c>
      <c r="B34" s="23" t="s">
        <v>187</v>
      </c>
      <c r="C34" s="21" t="s">
        <v>85</v>
      </c>
      <c r="D34" s="20" t="s">
        <v>92</v>
      </c>
      <c r="E34" s="22" t="s">
        <v>93</v>
      </c>
      <c r="F34" s="19"/>
      <c r="G34" s="19"/>
      <c r="H34" s="19"/>
      <c r="I34" s="85" t="s">
        <v>37</v>
      </c>
      <c r="J34" s="67">
        <v>6000000000</v>
      </c>
      <c r="K34" s="68" t="s">
        <v>211</v>
      </c>
      <c r="L34" s="92" t="s">
        <v>352</v>
      </c>
      <c r="M34" s="91"/>
      <c r="N34" s="85"/>
      <c r="O34" s="92" t="s">
        <v>354</v>
      </c>
      <c r="P34" s="92" t="s">
        <v>353</v>
      </c>
      <c r="Q34" s="83" t="s">
        <v>188</v>
      </c>
      <c r="R34" s="78" t="s">
        <v>33</v>
      </c>
      <c r="S34" s="85" t="s">
        <v>225</v>
      </c>
      <c r="T34" s="83" t="s">
        <v>33</v>
      </c>
      <c r="U34" s="40" t="s">
        <v>80</v>
      </c>
      <c r="V34" s="84" t="s">
        <v>71</v>
      </c>
      <c r="W34" s="84" t="s">
        <v>72</v>
      </c>
      <c r="X34" s="84" t="s">
        <v>72</v>
      </c>
      <c r="Y34" s="83" t="s">
        <v>199</v>
      </c>
      <c r="Z34" s="83" t="s">
        <v>200</v>
      </c>
      <c r="AA34" s="84" t="s">
        <v>72</v>
      </c>
      <c r="AB34" s="84" t="s">
        <v>72</v>
      </c>
      <c r="AC34" s="58"/>
    </row>
    <row r="35" spans="1:29" customFormat="1" ht="114.75" x14ac:dyDescent="0.25">
      <c r="A35" s="25" t="s">
        <v>275</v>
      </c>
      <c r="B35" s="23" t="s">
        <v>276</v>
      </c>
      <c r="C35" s="21" t="s">
        <v>85</v>
      </c>
      <c r="D35" s="20" t="s">
        <v>92</v>
      </c>
      <c r="E35" s="22" t="s">
        <v>277</v>
      </c>
      <c r="F35" s="19"/>
      <c r="G35" s="19"/>
      <c r="H35" s="19"/>
      <c r="I35" s="85" t="s">
        <v>37</v>
      </c>
      <c r="J35" s="67">
        <v>200000000</v>
      </c>
      <c r="K35" s="68" t="s">
        <v>211</v>
      </c>
      <c r="L35" s="92" t="s">
        <v>352</v>
      </c>
      <c r="M35" s="91"/>
      <c r="N35" s="85"/>
      <c r="O35" s="92" t="s">
        <v>352</v>
      </c>
      <c r="P35" s="92" t="s">
        <v>358</v>
      </c>
      <c r="Q35" s="83" t="s">
        <v>278</v>
      </c>
      <c r="R35" s="78" t="s">
        <v>33</v>
      </c>
      <c r="S35" s="85" t="s">
        <v>225</v>
      </c>
      <c r="T35" s="83" t="s">
        <v>33</v>
      </c>
      <c r="U35" s="40" t="s">
        <v>80</v>
      </c>
      <c r="V35" s="84" t="s">
        <v>71</v>
      </c>
      <c r="W35" s="84" t="s">
        <v>72</v>
      </c>
      <c r="X35" s="84" t="s">
        <v>72</v>
      </c>
      <c r="Y35" s="83" t="s">
        <v>198</v>
      </c>
      <c r="Z35" s="83" t="s">
        <v>198</v>
      </c>
      <c r="AA35" s="84" t="s">
        <v>72</v>
      </c>
      <c r="AB35" s="84" t="s">
        <v>72</v>
      </c>
      <c r="AC35" s="58"/>
    </row>
    <row r="36" spans="1:29" customFormat="1" ht="153" x14ac:dyDescent="0.25">
      <c r="A36" s="20" t="s">
        <v>300</v>
      </c>
      <c r="B36" s="23" t="s">
        <v>342</v>
      </c>
      <c r="C36" s="21" t="s">
        <v>85</v>
      </c>
      <c r="D36" s="20" t="s">
        <v>165</v>
      </c>
      <c r="E36" s="22" t="s">
        <v>277</v>
      </c>
      <c r="F36" s="19"/>
      <c r="G36" s="19"/>
      <c r="H36" s="19"/>
      <c r="I36" s="85" t="s">
        <v>37</v>
      </c>
      <c r="J36" s="67">
        <v>150000000</v>
      </c>
      <c r="K36" s="68" t="s">
        <v>212</v>
      </c>
      <c r="L36" s="92" t="s">
        <v>352</v>
      </c>
      <c r="M36" s="102"/>
      <c r="N36" s="102"/>
      <c r="O36" s="92" t="s">
        <v>352</v>
      </c>
      <c r="P36" s="92" t="s">
        <v>358</v>
      </c>
      <c r="Q36" s="83" t="s">
        <v>304</v>
      </c>
      <c r="R36" s="83" t="s">
        <v>112</v>
      </c>
      <c r="S36" s="83" t="s">
        <v>250</v>
      </c>
      <c r="T36" s="84" t="s">
        <v>89</v>
      </c>
      <c r="U36" s="84" t="s">
        <v>80</v>
      </c>
      <c r="V36" s="84" t="s">
        <v>71</v>
      </c>
      <c r="W36" s="84" t="s">
        <v>72</v>
      </c>
      <c r="X36" s="84" t="s">
        <v>72</v>
      </c>
      <c r="Y36" s="83" t="s">
        <v>198</v>
      </c>
      <c r="Z36" s="83" t="s">
        <v>198</v>
      </c>
      <c r="AA36" s="84" t="s">
        <v>72</v>
      </c>
      <c r="AB36" s="84" t="s">
        <v>72</v>
      </c>
      <c r="AC36" s="58"/>
    </row>
    <row r="37" spans="1:29" customFormat="1" ht="89.25" customHeight="1" x14ac:dyDescent="0.25">
      <c r="A37" s="20" t="s">
        <v>301</v>
      </c>
      <c r="B37" s="23" t="s">
        <v>343</v>
      </c>
      <c r="C37" s="21" t="s">
        <v>85</v>
      </c>
      <c r="D37" s="20" t="s">
        <v>165</v>
      </c>
      <c r="E37" s="22" t="s">
        <v>277</v>
      </c>
      <c r="F37" s="19"/>
      <c r="G37" s="19"/>
      <c r="H37" s="19"/>
      <c r="I37" s="85" t="s">
        <v>37</v>
      </c>
      <c r="J37" s="67">
        <v>150000000</v>
      </c>
      <c r="K37" s="68" t="s">
        <v>212</v>
      </c>
      <c r="L37" s="92" t="s">
        <v>352</v>
      </c>
      <c r="M37" s="102"/>
      <c r="N37" s="102"/>
      <c r="O37" s="92" t="s">
        <v>352</v>
      </c>
      <c r="P37" s="92" t="s">
        <v>358</v>
      </c>
      <c r="Q37" s="83" t="s">
        <v>339</v>
      </c>
      <c r="R37" s="83" t="s">
        <v>112</v>
      </c>
      <c r="S37" s="83" t="s">
        <v>250</v>
      </c>
      <c r="T37" s="84" t="s">
        <v>89</v>
      </c>
      <c r="U37" s="84" t="s">
        <v>80</v>
      </c>
      <c r="V37" s="84" t="s">
        <v>71</v>
      </c>
      <c r="W37" s="84" t="s">
        <v>72</v>
      </c>
      <c r="X37" s="84" t="s">
        <v>72</v>
      </c>
      <c r="Y37" s="83" t="s">
        <v>198</v>
      </c>
      <c r="Z37" s="83" t="s">
        <v>198</v>
      </c>
      <c r="AA37" s="84" t="s">
        <v>72</v>
      </c>
      <c r="AB37" s="84" t="s">
        <v>72</v>
      </c>
      <c r="AC37" s="58"/>
    </row>
    <row r="38" spans="1:29" customFormat="1" ht="105.75" customHeight="1" x14ac:dyDescent="0.25">
      <c r="A38" s="20" t="s">
        <v>302</v>
      </c>
      <c r="B38" s="23" t="s">
        <v>344</v>
      </c>
      <c r="C38" s="21" t="s">
        <v>85</v>
      </c>
      <c r="D38" s="20" t="s">
        <v>165</v>
      </c>
      <c r="E38" s="22" t="s">
        <v>277</v>
      </c>
      <c r="F38" s="19"/>
      <c r="G38" s="19"/>
      <c r="H38" s="19"/>
      <c r="I38" s="85" t="s">
        <v>37</v>
      </c>
      <c r="J38" s="67">
        <v>150000000</v>
      </c>
      <c r="K38" s="68" t="s">
        <v>212</v>
      </c>
      <c r="L38" s="92" t="s">
        <v>352</v>
      </c>
      <c r="M38" s="102"/>
      <c r="N38" s="102"/>
      <c r="O38" s="92" t="s">
        <v>352</v>
      </c>
      <c r="P38" s="92" t="s">
        <v>358</v>
      </c>
      <c r="Q38" s="83" t="s">
        <v>340</v>
      </c>
      <c r="R38" s="83" t="s">
        <v>112</v>
      </c>
      <c r="S38" s="83" t="s">
        <v>250</v>
      </c>
      <c r="T38" s="84" t="s">
        <v>89</v>
      </c>
      <c r="U38" s="84" t="s">
        <v>80</v>
      </c>
      <c r="V38" s="84" t="s">
        <v>71</v>
      </c>
      <c r="W38" s="84" t="s">
        <v>72</v>
      </c>
      <c r="X38" s="84" t="s">
        <v>72</v>
      </c>
      <c r="Y38" s="83" t="s">
        <v>198</v>
      </c>
      <c r="Z38" s="83" t="s">
        <v>198</v>
      </c>
      <c r="AA38" s="84" t="s">
        <v>72</v>
      </c>
      <c r="AB38" s="84" t="s">
        <v>72</v>
      </c>
      <c r="AC38" s="58"/>
    </row>
    <row r="39" spans="1:29" customFormat="1" ht="114.75" x14ac:dyDescent="0.25">
      <c r="A39" s="20" t="s">
        <v>303</v>
      </c>
      <c r="B39" s="23" t="s">
        <v>345</v>
      </c>
      <c r="C39" s="21" t="s">
        <v>85</v>
      </c>
      <c r="D39" s="20" t="s">
        <v>165</v>
      </c>
      <c r="E39" s="22" t="s">
        <v>277</v>
      </c>
      <c r="F39" s="19"/>
      <c r="G39" s="19"/>
      <c r="H39" s="19"/>
      <c r="I39" s="85" t="s">
        <v>37</v>
      </c>
      <c r="J39" s="67">
        <v>150000000</v>
      </c>
      <c r="K39" s="68" t="s">
        <v>212</v>
      </c>
      <c r="L39" s="92" t="s">
        <v>352</v>
      </c>
      <c r="M39" s="102"/>
      <c r="N39" s="102"/>
      <c r="O39" s="92" t="s">
        <v>352</v>
      </c>
      <c r="P39" s="92" t="s">
        <v>358</v>
      </c>
      <c r="Q39" s="83" t="s">
        <v>341</v>
      </c>
      <c r="R39" s="83" t="s">
        <v>112</v>
      </c>
      <c r="S39" s="83" t="s">
        <v>250</v>
      </c>
      <c r="T39" s="84" t="s">
        <v>89</v>
      </c>
      <c r="U39" s="84" t="s">
        <v>80</v>
      </c>
      <c r="V39" s="84" t="s">
        <v>71</v>
      </c>
      <c r="W39" s="84" t="s">
        <v>72</v>
      </c>
      <c r="X39" s="84" t="s">
        <v>72</v>
      </c>
      <c r="Y39" s="83" t="s">
        <v>198</v>
      </c>
      <c r="Z39" s="83" t="s">
        <v>198</v>
      </c>
      <c r="AA39" s="84" t="s">
        <v>72</v>
      </c>
      <c r="AB39" s="84" t="s">
        <v>72</v>
      </c>
      <c r="AC39" s="58"/>
    </row>
    <row r="40" spans="1:29" customFormat="1" ht="89.25" x14ac:dyDescent="0.25">
      <c r="A40" s="45" t="s">
        <v>259</v>
      </c>
      <c r="B40" s="42" t="s">
        <v>266</v>
      </c>
      <c r="C40" s="43" t="s">
        <v>96</v>
      </c>
      <c r="D40" s="44" t="s">
        <v>31</v>
      </c>
      <c r="E40" s="46" t="s">
        <v>34</v>
      </c>
      <c r="F40" s="19"/>
      <c r="G40" s="19"/>
      <c r="H40" s="19"/>
      <c r="I40" s="85" t="s">
        <v>37</v>
      </c>
      <c r="J40" s="67">
        <v>250000000</v>
      </c>
      <c r="K40" s="68" t="s">
        <v>211</v>
      </c>
      <c r="L40" s="92" t="s">
        <v>352</v>
      </c>
      <c r="M40" s="91"/>
      <c r="N40" s="91"/>
      <c r="O40" s="92" t="s">
        <v>368</v>
      </c>
      <c r="P40" s="92" t="s">
        <v>318</v>
      </c>
      <c r="Q40" s="140" t="s">
        <v>227</v>
      </c>
      <c r="R40" s="40" t="s">
        <v>97</v>
      </c>
      <c r="S40" s="85" t="s">
        <v>83</v>
      </c>
      <c r="T40" s="83" t="s">
        <v>228</v>
      </c>
      <c r="U40" s="40" t="s">
        <v>80</v>
      </c>
      <c r="V40" s="84" t="s">
        <v>139</v>
      </c>
      <c r="W40" s="84" t="s">
        <v>72</v>
      </c>
      <c r="X40" s="84" t="s">
        <v>72</v>
      </c>
      <c r="Y40" s="83" t="s">
        <v>141</v>
      </c>
      <c r="Z40" s="83" t="s">
        <v>142</v>
      </c>
      <c r="AA40" s="84" t="s">
        <v>72</v>
      </c>
      <c r="AB40" s="84" t="s">
        <v>72</v>
      </c>
      <c r="AC40" s="58"/>
    </row>
    <row r="41" spans="1:29" s="163" customFormat="1" ht="39" customHeight="1" x14ac:dyDescent="0.25">
      <c r="A41" s="187" t="s">
        <v>287</v>
      </c>
      <c r="B41" s="188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89"/>
      <c r="R41" s="189"/>
      <c r="S41" s="189"/>
      <c r="T41" s="189"/>
      <c r="U41" s="49"/>
      <c r="V41" s="49"/>
      <c r="W41" s="49"/>
      <c r="X41" s="49"/>
      <c r="Y41" s="144"/>
      <c r="Z41" s="144"/>
      <c r="AA41" s="49"/>
      <c r="AB41" s="49"/>
      <c r="AC41" s="162"/>
    </row>
    <row r="42" spans="1:29" s="7" customFormat="1" ht="32.25" customHeight="1" x14ac:dyDescent="0.25">
      <c r="A42" s="241" t="s">
        <v>284</v>
      </c>
      <c r="B42" s="242" t="s">
        <v>279</v>
      </c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3"/>
    </row>
    <row r="43" spans="1:29" s="7" customFormat="1" ht="49.5" customHeight="1" x14ac:dyDescent="0.25">
      <c r="A43" s="45" t="s">
        <v>260</v>
      </c>
      <c r="B43" s="42" t="s">
        <v>261</v>
      </c>
      <c r="C43" s="43" t="s">
        <v>96</v>
      </c>
      <c r="D43" s="44" t="s">
        <v>31</v>
      </c>
      <c r="E43" s="46" t="s">
        <v>117</v>
      </c>
      <c r="F43" s="19"/>
      <c r="G43" s="19"/>
      <c r="H43" s="19"/>
      <c r="I43" s="83" t="s">
        <v>88</v>
      </c>
      <c r="J43" s="67">
        <v>300000000</v>
      </c>
      <c r="K43" s="68" t="s">
        <v>211</v>
      </c>
      <c r="L43" s="92" t="s">
        <v>354</v>
      </c>
      <c r="M43" s="91"/>
      <c r="N43" s="91"/>
      <c r="O43" s="92" t="s">
        <v>323</v>
      </c>
      <c r="P43" s="92" t="s">
        <v>400</v>
      </c>
      <c r="Q43" s="83" t="s">
        <v>195</v>
      </c>
      <c r="R43" s="83" t="s">
        <v>97</v>
      </c>
      <c r="S43" s="85" t="s">
        <v>225</v>
      </c>
      <c r="T43" s="83" t="s">
        <v>196</v>
      </c>
      <c r="U43" s="31" t="s">
        <v>80</v>
      </c>
      <c r="V43" s="84" t="s">
        <v>139</v>
      </c>
      <c r="W43" s="84" t="s">
        <v>72</v>
      </c>
      <c r="X43" s="84" t="s">
        <v>72</v>
      </c>
      <c r="Y43" s="83" t="s">
        <v>98</v>
      </c>
      <c r="Z43" s="83" t="s">
        <v>119</v>
      </c>
      <c r="AA43" s="84" t="s">
        <v>72</v>
      </c>
      <c r="AB43" s="84" t="s">
        <v>72</v>
      </c>
    </row>
    <row r="44" spans="1:29" s="7" customFormat="1" ht="38.450000000000003" customHeight="1" x14ac:dyDescent="0.25">
      <c r="A44" s="44" t="s">
        <v>293</v>
      </c>
      <c r="B44" s="51" t="s">
        <v>376</v>
      </c>
      <c r="C44" s="43" t="s">
        <v>96</v>
      </c>
      <c r="D44" s="44" t="s">
        <v>31</v>
      </c>
      <c r="E44" s="46" t="s">
        <v>34</v>
      </c>
      <c r="F44" s="19"/>
      <c r="G44" s="19"/>
      <c r="H44" s="19"/>
      <c r="I44" s="83" t="s">
        <v>88</v>
      </c>
      <c r="J44" s="67">
        <v>250000000</v>
      </c>
      <c r="K44" s="68" t="s">
        <v>212</v>
      </c>
      <c r="L44" s="92" t="s">
        <v>415</v>
      </c>
      <c r="M44" s="91"/>
      <c r="N44" s="113"/>
      <c r="O44" s="92" t="s">
        <v>323</v>
      </c>
      <c r="P44" s="92" t="s">
        <v>416</v>
      </c>
      <c r="Q44" s="83" t="s">
        <v>231</v>
      </c>
      <c r="R44" s="78" t="s">
        <v>232</v>
      </c>
      <c r="S44" s="78" t="s">
        <v>138</v>
      </c>
      <c r="T44" s="83" t="s">
        <v>233</v>
      </c>
      <c r="U44" s="84" t="s">
        <v>80</v>
      </c>
      <c r="V44" s="84" t="s">
        <v>139</v>
      </c>
      <c r="W44" s="84" t="s">
        <v>72</v>
      </c>
      <c r="X44" s="84" t="s">
        <v>72</v>
      </c>
      <c r="Y44" s="83" t="s">
        <v>141</v>
      </c>
      <c r="Z44" s="83" t="s">
        <v>142</v>
      </c>
      <c r="AA44" s="84" t="s">
        <v>72</v>
      </c>
      <c r="AB44" s="84" t="s">
        <v>72</v>
      </c>
    </row>
    <row r="45" spans="1:29" s="7" customFormat="1" ht="32.25" customHeight="1" x14ac:dyDescent="0.25">
      <c r="A45" s="241" t="s">
        <v>285</v>
      </c>
      <c r="B45" s="242" t="s">
        <v>279</v>
      </c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3"/>
    </row>
    <row r="46" spans="1:29" s="90" customFormat="1" ht="76.5" x14ac:dyDescent="0.25">
      <c r="A46" s="25" t="s">
        <v>177</v>
      </c>
      <c r="B46" s="23" t="s">
        <v>178</v>
      </c>
      <c r="C46" s="37" t="s">
        <v>85</v>
      </c>
      <c r="D46" s="25" t="s">
        <v>179</v>
      </c>
      <c r="E46" s="38" t="s">
        <v>180</v>
      </c>
      <c r="F46" s="19"/>
      <c r="G46" s="19"/>
      <c r="H46" s="19"/>
      <c r="I46" s="83" t="s">
        <v>37</v>
      </c>
      <c r="J46" s="67">
        <v>100000000</v>
      </c>
      <c r="K46" s="68" t="s">
        <v>212</v>
      </c>
      <c r="L46" s="92" t="s">
        <v>417</v>
      </c>
      <c r="M46" s="102"/>
      <c r="N46" s="102"/>
      <c r="O46" s="92" t="s">
        <v>417</v>
      </c>
      <c r="P46" s="92" t="s">
        <v>318</v>
      </c>
      <c r="Q46" s="83" t="s">
        <v>206</v>
      </c>
      <c r="R46" s="83" t="s">
        <v>33</v>
      </c>
      <c r="S46" s="83" t="s">
        <v>225</v>
      </c>
      <c r="T46" s="69" t="s">
        <v>33</v>
      </c>
      <c r="U46" s="31" t="s">
        <v>80</v>
      </c>
      <c r="V46" s="31" t="s">
        <v>71</v>
      </c>
      <c r="W46" s="84" t="s">
        <v>72</v>
      </c>
      <c r="X46" s="84" t="s">
        <v>72</v>
      </c>
      <c r="Y46" s="83" t="s">
        <v>204</v>
      </c>
      <c r="Z46" s="83" t="s">
        <v>205</v>
      </c>
      <c r="AA46" s="84" t="s">
        <v>72</v>
      </c>
      <c r="AB46" s="84" t="s">
        <v>72</v>
      </c>
      <c r="AC46" s="89"/>
    </row>
    <row r="47" spans="1:29" s="90" customFormat="1" ht="63.75" x14ac:dyDescent="0.25">
      <c r="A47" s="25" t="s">
        <v>181</v>
      </c>
      <c r="B47" s="23" t="s">
        <v>213</v>
      </c>
      <c r="C47" s="37" t="s">
        <v>85</v>
      </c>
      <c r="D47" s="25" t="s">
        <v>179</v>
      </c>
      <c r="E47" s="38" t="s">
        <v>180</v>
      </c>
      <c r="F47" s="19"/>
      <c r="G47" s="19"/>
      <c r="H47" s="19"/>
      <c r="I47" s="83" t="s">
        <v>37</v>
      </c>
      <c r="J47" s="67">
        <v>100000000</v>
      </c>
      <c r="K47" s="68" t="s">
        <v>212</v>
      </c>
      <c r="L47" s="92" t="s">
        <v>417</v>
      </c>
      <c r="M47" s="102"/>
      <c r="N47" s="102"/>
      <c r="O47" s="92" t="s">
        <v>417</v>
      </c>
      <c r="P47" s="92" t="s">
        <v>318</v>
      </c>
      <c r="Q47" s="83" t="s">
        <v>206</v>
      </c>
      <c r="R47" s="83" t="s">
        <v>33</v>
      </c>
      <c r="S47" s="83" t="s">
        <v>225</v>
      </c>
      <c r="T47" s="83" t="s">
        <v>33</v>
      </c>
      <c r="U47" s="31" t="s">
        <v>80</v>
      </c>
      <c r="V47" s="31" t="s">
        <v>71</v>
      </c>
      <c r="W47" s="84" t="s">
        <v>72</v>
      </c>
      <c r="X47" s="84" t="s">
        <v>72</v>
      </c>
      <c r="Y47" s="83" t="s">
        <v>204</v>
      </c>
      <c r="Z47" s="83" t="s">
        <v>205</v>
      </c>
      <c r="AA47" s="84" t="s">
        <v>72</v>
      </c>
      <c r="AB47" s="84" t="s">
        <v>72</v>
      </c>
      <c r="AC47" s="89"/>
    </row>
    <row r="48" spans="1:29" s="90" customFormat="1" ht="63.75" x14ac:dyDescent="0.25">
      <c r="A48" s="25" t="s">
        <v>182</v>
      </c>
      <c r="B48" s="23" t="s">
        <v>214</v>
      </c>
      <c r="C48" s="37" t="s">
        <v>85</v>
      </c>
      <c r="D48" s="25" t="s">
        <v>179</v>
      </c>
      <c r="E48" s="38" t="s">
        <v>180</v>
      </c>
      <c r="F48" s="19"/>
      <c r="G48" s="19"/>
      <c r="H48" s="19"/>
      <c r="I48" s="83" t="s">
        <v>37</v>
      </c>
      <c r="J48" s="67">
        <v>100000000</v>
      </c>
      <c r="K48" s="68" t="s">
        <v>212</v>
      </c>
      <c r="L48" s="92" t="s">
        <v>417</v>
      </c>
      <c r="M48" s="102"/>
      <c r="N48" s="102"/>
      <c r="O48" s="92" t="s">
        <v>417</v>
      </c>
      <c r="P48" s="92" t="s">
        <v>318</v>
      </c>
      <c r="Q48" s="83" t="s">
        <v>207</v>
      </c>
      <c r="R48" s="83" t="s">
        <v>33</v>
      </c>
      <c r="S48" s="83" t="s">
        <v>225</v>
      </c>
      <c r="T48" s="83" t="s">
        <v>33</v>
      </c>
      <c r="U48" s="31" t="s">
        <v>80</v>
      </c>
      <c r="V48" s="31" t="s">
        <v>71</v>
      </c>
      <c r="W48" s="84" t="s">
        <v>72</v>
      </c>
      <c r="X48" s="84" t="s">
        <v>72</v>
      </c>
      <c r="Y48" s="83" t="s">
        <v>204</v>
      </c>
      <c r="Z48" s="83" t="s">
        <v>205</v>
      </c>
      <c r="AA48" s="84" t="s">
        <v>72</v>
      </c>
      <c r="AB48" s="84" t="s">
        <v>72</v>
      </c>
      <c r="AC48" s="89"/>
    </row>
    <row r="49" spans="1:29" s="90" customFormat="1" ht="102" x14ac:dyDescent="0.25">
      <c r="A49" s="25" t="s">
        <v>183</v>
      </c>
      <c r="B49" s="23" t="s">
        <v>184</v>
      </c>
      <c r="C49" s="37" t="s">
        <v>85</v>
      </c>
      <c r="D49" s="25" t="s">
        <v>179</v>
      </c>
      <c r="E49" s="38" t="s">
        <v>180</v>
      </c>
      <c r="F49" s="19"/>
      <c r="G49" s="19"/>
      <c r="H49" s="19"/>
      <c r="I49" s="83" t="s">
        <v>37</v>
      </c>
      <c r="J49" s="67">
        <v>100000000</v>
      </c>
      <c r="K49" s="68" t="s">
        <v>212</v>
      </c>
      <c r="L49" s="92" t="s">
        <v>417</v>
      </c>
      <c r="M49" s="102"/>
      <c r="N49" s="102"/>
      <c r="O49" s="92" t="s">
        <v>417</v>
      </c>
      <c r="P49" s="92" t="s">
        <v>318</v>
      </c>
      <c r="Q49" s="83" t="s">
        <v>185</v>
      </c>
      <c r="R49" s="83" t="s">
        <v>33</v>
      </c>
      <c r="S49" s="83" t="s">
        <v>225</v>
      </c>
      <c r="T49" s="83" t="s">
        <v>33</v>
      </c>
      <c r="U49" s="31" t="s">
        <v>80</v>
      </c>
      <c r="V49" s="31" t="s">
        <v>71</v>
      </c>
      <c r="W49" s="84" t="s">
        <v>72</v>
      </c>
      <c r="X49" s="84" t="s">
        <v>72</v>
      </c>
      <c r="Y49" s="83" t="s">
        <v>204</v>
      </c>
      <c r="Z49" s="83" t="s">
        <v>205</v>
      </c>
      <c r="AA49" s="84" t="s">
        <v>72</v>
      </c>
      <c r="AB49" s="84" t="s">
        <v>72</v>
      </c>
      <c r="AC49" s="89"/>
    </row>
    <row r="50" spans="1:29" s="90" customFormat="1" ht="63.75" x14ac:dyDescent="0.25">
      <c r="A50" s="45" t="s">
        <v>375</v>
      </c>
      <c r="B50" s="42" t="s">
        <v>373</v>
      </c>
      <c r="C50" s="138" t="s">
        <v>96</v>
      </c>
      <c r="D50" s="45" t="s">
        <v>31</v>
      </c>
      <c r="E50" s="139" t="s">
        <v>122</v>
      </c>
      <c r="F50" s="19"/>
      <c r="G50" s="19"/>
      <c r="H50" s="19"/>
      <c r="I50" s="83" t="s">
        <v>37</v>
      </c>
      <c r="J50" s="67">
        <v>670522556.89999998</v>
      </c>
      <c r="K50" s="68" t="s">
        <v>212</v>
      </c>
      <c r="L50" s="92" t="s">
        <v>384</v>
      </c>
      <c r="M50" s="102"/>
      <c r="N50" s="102"/>
      <c r="O50" s="92" t="s">
        <v>323</v>
      </c>
      <c r="P50" s="92" t="s">
        <v>385</v>
      </c>
      <c r="Q50" s="83" t="s">
        <v>136</v>
      </c>
      <c r="R50" s="83" t="s">
        <v>137</v>
      </c>
      <c r="S50" s="83" t="s">
        <v>138</v>
      </c>
      <c r="T50" s="83" t="s">
        <v>374</v>
      </c>
      <c r="U50" s="31" t="s">
        <v>80</v>
      </c>
      <c r="V50" s="31" t="s">
        <v>139</v>
      </c>
      <c r="W50" s="84" t="s">
        <v>72</v>
      </c>
      <c r="X50" s="84" t="s">
        <v>72</v>
      </c>
      <c r="Y50" s="83" t="s">
        <v>125</v>
      </c>
      <c r="Z50" s="83" t="s">
        <v>140</v>
      </c>
      <c r="AA50" s="84" t="s">
        <v>72</v>
      </c>
      <c r="AB50" s="84" t="s">
        <v>72</v>
      </c>
      <c r="AC50" s="89"/>
    </row>
    <row r="51" spans="1:29" s="7" customFormat="1" ht="32.25" customHeight="1" x14ac:dyDescent="0.25">
      <c r="A51" s="241" t="s">
        <v>286</v>
      </c>
      <c r="B51" s="242" t="s">
        <v>279</v>
      </c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3"/>
    </row>
    <row r="52" spans="1:29" s="7" customFormat="1" ht="32.25" customHeight="1" x14ac:dyDescent="0.25">
      <c r="A52" s="120" t="s">
        <v>53</v>
      </c>
      <c r="B52" s="120" t="s">
        <v>53</v>
      </c>
      <c r="C52" s="120" t="s">
        <v>53</v>
      </c>
      <c r="D52" s="120" t="s">
        <v>53</v>
      </c>
      <c r="E52" s="120" t="s">
        <v>53</v>
      </c>
      <c r="F52" s="120" t="s">
        <v>53</v>
      </c>
      <c r="G52" s="120" t="s">
        <v>53</v>
      </c>
      <c r="H52" s="120" t="s">
        <v>53</v>
      </c>
      <c r="I52" s="120" t="s">
        <v>53</v>
      </c>
      <c r="J52" s="120" t="s">
        <v>53</v>
      </c>
      <c r="K52" s="120" t="s">
        <v>53</v>
      </c>
      <c r="L52" s="143" t="s">
        <v>53</v>
      </c>
      <c r="M52" s="120" t="s">
        <v>53</v>
      </c>
      <c r="N52" s="120" t="s">
        <v>53</v>
      </c>
      <c r="O52" s="143" t="s">
        <v>53</v>
      </c>
      <c r="P52" s="143" t="s">
        <v>53</v>
      </c>
      <c r="Q52" s="120" t="s">
        <v>53</v>
      </c>
      <c r="R52" s="120" t="s">
        <v>53</v>
      </c>
      <c r="S52" s="120" t="s">
        <v>53</v>
      </c>
      <c r="T52" s="120" t="s">
        <v>53</v>
      </c>
      <c r="U52" s="120" t="s">
        <v>53</v>
      </c>
      <c r="V52" s="120" t="s">
        <v>53</v>
      </c>
      <c r="W52" s="120" t="s">
        <v>53</v>
      </c>
      <c r="X52" s="120" t="s">
        <v>53</v>
      </c>
      <c r="Y52" s="120" t="s">
        <v>53</v>
      </c>
      <c r="Z52" s="120" t="s">
        <v>53</v>
      </c>
      <c r="AA52" s="120" t="s">
        <v>53</v>
      </c>
      <c r="AB52" s="120" t="s">
        <v>53</v>
      </c>
    </row>
    <row r="53" spans="1:29" s="163" customFormat="1" ht="33.75" customHeight="1" x14ac:dyDescent="0.25">
      <c r="A53" s="155" t="s">
        <v>288</v>
      </c>
      <c r="B53" s="156"/>
      <c r="C53" s="80"/>
      <c r="D53" s="80"/>
      <c r="E53" s="80"/>
      <c r="F53" s="80"/>
      <c r="G53" s="80"/>
      <c r="H53" s="80"/>
      <c r="I53" s="79"/>
      <c r="J53" s="79"/>
      <c r="K53" s="79"/>
      <c r="L53" s="80"/>
      <c r="M53" s="80"/>
      <c r="N53" s="80"/>
      <c r="O53" s="80"/>
      <c r="P53" s="80"/>
      <c r="Q53" s="164"/>
      <c r="R53" s="164"/>
      <c r="S53" s="164"/>
      <c r="T53" s="164"/>
      <c r="U53" s="165"/>
      <c r="V53" s="165"/>
      <c r="W53" s="165"/>
      <c r="X53" s="165"/>
      <c r="Y53" s="166"/>
      <c r="Z53" s="166"/>
      <c r="AA53" s="165"/>
      <c r="AB53" s="196"/>
      <c r="AC53" s="162"/>
    </row>
    <row r="54" spans="1:29" s="7" customFormat="1" ht="32.25" customHeight="1" x14ac:dyDescent="0.25">
      <c r="A54" s="238" t="s">
        <v>289</v>
      </c>
      <c r="B54" s="239" t="s">
        <v>279</v>
      </c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40"/>
    </row>
    <row r="55" spans="1:29" s="90" customFormat="1" ht="135.75" customHeight="1" x14ac:dyDescent="0.25">
      <c r="A55" s="133" t="s">
        <v>389</v>
      </c>
      <c r="B55" s="134" t="s">
        <v>387</v>
      </c>
      <c r="C55" s="37" t="s">
        <v>85</v>
      </c>
      <c r="D55" s="25" t="s">
        <v>165</v>
      </c>
      <c r="E55" s="38" t="s">
        <v>166</v>
      </c>
      <c r="F55" s="19"/>
      <c r="G55" s="19"/>
      <c r="H55" s="19"/>
      <c r="I55" s="85" t="s">
        <v>209</v>
      </c>
      <c r="J55" s="67">
        <v>550000000</v>
      </c>
      <c r="K55" s="68" t="s">
        <v>388</v>
      </c>
      <c r="L55" s="92" t="s">
        <v>418</v>
      </c>
      <c r="M55" s="92" t="s">
        <v>418</v>
      </c>
      <c r="N55" s="92" t="s">
        <v>419</v>
      </c>
      <c r="O55" s="92" t="s">
        <v>420</v>
      </c>
      <c r="P55" s="92" t="s">
        <v>421</v>
      </c>
      <c r="Q55" s="83" t="s">
        <v>392</v>
      </c>
      <c r="R55" s="141" t="s">
        <v>386</v>
      </c>
      <c r="S55" s="83" t="s">
        <v>138</v>
      </c>
      <c r="T55" s="142" t="s">
        <v>386</v>
      </c>
      <c r="U55" s="40" t="s">
        <v>80</v>
      </c>
      <c r="V55" s="84" t="s">
        <v>71</v>
      </c>
      <c r="W55" s="84" t="s">
        <v>72</v>
      </c>
      <c r="X55" s="84" t="s">
        <v>72</v>
      </c>
      <c r="Y55" s="83" t="s">
        <v>198</v>
      </c>
      <c r="Z55" s="83" t="s">
        <v>198</v>
      </c>
      <c r="AA55" s="84" t="s">
        <v>72</v>
      </c>
      <c r="AB55" s="84" t="s">
        <v>72</v>
      </c>
      <c r="AC55" s="89"/>
    </row>
    <row r="56" spans="1:29" s="90" customFormat="1" ht="117.75" customHeight="1" x14ac:dyDescent="0.25">
      <c r="A56" s="133" t="s">
        <v>390</v>
      </c>
      <c r="B56" s="134" t="s">
        <v>391</v>
      </c>
      <c r="C56" s="37" t="s">
        <v>85</v>
      </c>
      <c r="D56" s="25" t="s">
        <v>165</v>
      </c>
      <c r="E56" s="38" t="s">
        <v>166</v>
      </c>
      <c r="F56" s="19"/>
      <c r="G56" s="19"/>
      <c r="H56" s="19"/>
      <c r="I56" s="85" t="s">
        <v>209</v>
      </c>
      <c r="J56" s="67">
        <v>950000000</v>
      </c>
      <c r="K56" s="68" t="s">
        <v>388</v>
      </c>
      <c r="L56" s="92" t="s">
        <v>418</v>
      </c>
      <c r="M56" s="92" t="s">
        <v>418</v>
      </c>
      <c r="N56" s="92" t="s">
        <v>419</v>
      </c>
      <c r="O56" s="92" t="s">
        <v>420</v>
      </c>
      <c r="P56" s="92" t="s">
        <v>421</v>
      </c>
      <c r="Q56" s="83" t="s">
        <v>392</v>
      </c>
      <c r="R56" s="141" t="s">
        <v>386</v>
      </c>
      <c r="S56" s="83" t="s">
        <v>138</v>
      </c>
      <c r="T56" s="142" t="s">
        <v>386</v>
      </c>
      <c r="U56" s="40" t="s">
        <v>80</v>
      </c>
      <c r="V56" s="84" t="s">
        <v>71</v>
      </c>
      <c r="W56" s="84" t="s">
        <v>72</v>
      </c>
      <c r="X56" s="84" t="s">
        <v>72</v>
      </c>
      <c r="Y56" s="83" t="s">
        <v>198</v>
      </c>
      <c r="Z56" s="83" t="s">
        <v>198</v>
      </c>
      <c r="AA56" s="84" t="s">
        <v>72</v>
      </c>
      <c r="AB56" s="84" t="s">
        <v>72</v>
      </c>
      <c r="AC56" s="89"/>
    </row>
    <row r="57" spans="1:29" s="7" customFormat="1" ht="32.25" customHeight="1" x14ac:dyDescent="0.25">
      <c r="A57" s="238" t="s">
        <v>290</v>
      </c>
      <c r="B57" s="239" t="s">
        <v>279</v>
      </c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40"/>
    </row>
    <row r="58" spans="1:29" s="7" customFormat="1" ht="32.25" customHeight="1" x14ac:dyDescent="0.25">
      <c r="A58" s="32" t="s">
        <v>411</v>
      </c>
      <c r="B58" s="131" t="s">
        <v>393</v>
      </c>
      <c r="C58" s="34" t="s">
        <v>30</v>
      </c>
      <c r="D58" s="32" t="s">
        <v>99</v>
      </c>
      <c r="E58" s="35" t="s">
        <v>100</v>
      </c>
      <c r="F58" s="19"/>
      <c r="G58" s="19"/>
      <c r="H58" s="19"/>
      <c r="I58" s="83" t="s">
        <v>37</v>
      </c>
      <c r="J58" s="67">
        <v>220000000</v>
      </c>
      <c r="K58" s="93" t="s">
        <v>211</v>
      </c>
      <c r="L58" s="92" t="s">
        <v>409</v>
      </c>
      <c r="M58" s="91"/>
      <c r="N58" s="91"/>
      <c r="O58" s="132" t="s">
        <v>408</v>
      </c>
      <c r="P58" s="132" t="s">
        <v>409</v>
      </c>
      <c r="Q58" s="83" t="s">
        <v>369</v>
      </c>
      <c r="R58" s="83" t="s">
        <v>77</v>
      </c>
      <c r="S58" s="83" t="s">
        <v>395</v>
      </c>
      <c r="T58" s="84" t="s">
        <v>84</v>
      </c>
      <c r="U58" s="40" t="s">
        <v>80</v>
      </c>
      <c r="V58" s="84" t="s">
        <v>71</v>
      </c>
      <c r="W58" s="84" t="s">
        <v>72</v>
      </c>
      <c r="X58" s="84" t="s">
        <v>72</v>
      </c>
      <c r="Y58" s="83" t="s">
        <v>273</v>
      </c>
      <c r="Z58" s="83" t="s">
        <v>274</v>
      </c>
      <c r="AA58" s="84" t="s">
        <v>72</v>
      </c>
      <c r="AB58" s="84" t="s">
        <v>72</v>
      </c>
    </row>
    <row r="59" spans="1:29" s="7" customFormat="1" ht="32.25" customHeight="1" x14ac:dyDescent="0.25">
      <c r="A59" s="32" t="s">
        <v>412</v>
      </c>
      <c r="B59" s="33" t="s">
        <v>394</v>
      </c>
      <c r="C59" s="34" t="s">
        <v>30</v>
      </c>
      <c r="D59" s="32" t="s">
        <v>99</v>
      </c>
      <c r="E59" s="35" t="s">
        <v>216</v>
      </c>
      <c r="F59" s="19"/>
      <c r="G59" s="19"/>
      <c r="H59" s="19"/>
      <c r="I59" s="83" t="s">
        <v>37</v>
      </c>
      <c r="J59" s="67">
        <v>20000000</v>
      </c>
      <c r="K59" s="91" t="s">
        <v>211</v>
      </c>
      <c r="L59" s="92" t="s">
        <v>410</v>
      </c>
      <c r="M59" s="91"/>
      <c r="N59" s="91"/>
      <c r="O59" s="92" t="s">
        <v>410</v>
      </c>
      <c r="P59" s="92" t="s">
        <v>409</v>
      </c>
      <c r="Q59" s="83" t="s">
        <v>217</v>
      </c>
      <c r="R59" s="83" t="s">
        <v>77</v>
      </c>
      <c r="S59" s="83" t="s">
        <v>395</v>
      </c>
      <c r="T59" s="84" t="s">
        <v>84</v>
      </c>
      <c r="U59" s="40" t="s">
        <v>80</v>
      </c>
      <c r="V59" s="84" t="s">
        <v>71</v>
      </c>
      <c r="W59" s="84" t="s">
        <v>72</v>
      </c>
      <c r="X59" s="84" t="s">
        <v>72</v>
      </c>
      <c r="Y59" s="83" t="s">
        <v>218</v>
      </c>
      <c r="Z59" s="83" t="s">
        <v>219</v>
      </c>
      <c r="AA59" s="84" t="s">
        <v>72</v>
      </c>
      <c r="AB59" s="84" t="s">
        <v>72</v>
      </c>
    </row>
    <row r="60" spans="1:29" s="7" customFormat="1" ht="45.75" customHeight="1" x14ac:dyDescent="0.25">
      <c r="A60" s="55" t="s">
        <v>331</v>
      </c>
      <c r="B60" s="33" t="s">
        <v>327</v>
      </c>
      <c r="C60" s="56" t="s">
        <v>30</v>
      </c>
      <c r="D60" s="55" t="s">
        <v>32</v>
      </c>
      <c r="E60" s="57" t="s">
        <v>35</v>
      </c>
      <c r="F60" s="19"/>
      <c r="G60" s="19"/>
      <c r="H60" s="19"/>
      <c r="I60" s="85" t="s">
        <v>37</v>
      </c>
      <c r="J60" s="67">
        <v>250000000</v>
      </c>
      <c r="K60" s="93" t="s">
        <v>211</v>
      </c>
      <c r="L60" s="92" t="s">
        <v>422</v>
      </c>
      <c r="M60" s="91"/>
      <c r="N60" s="102"/>
      <c r="O60" s="132" t="s">
        <v>423</v>
      </c>
      <c r="P60" s="132" t="s">
        <v>350</v>
      </c>
      <c r="Q60" s="104" t="s">
        <v>398</v>
      </c>
      <c r="R60" s="125" t="s">
        <v>397</v>
      </c>
      <c r="S60" s="83" t="s">
        <v>225</v>
      </c>
      <c r="T60" s="84" t="s">
        <v>84</v>
      </c>
      <c r="U60" s="36" t="s">
        <v>80</v>
      </c>
      <c r="V60" s="84" t="s">
        <v>71</v>
      </c>
      <c r="W60" s="84" t="s">
        <v>72</v>
      </c>
      <c r="X60" s="84" t="s">
        <v>72</v>
      </c>
      <c r="Y60" s="83" t="s">
        <v>380</v>
      </c>
      <c r="Z60" s="83" t="s">
        <v>380</v>
      </c>
      <c r="AA60" s="31" t="s">
        <v>72</v>
      </c>
      <c r="AB60" s="84" t="s">
        <v>72</v>
      </c>
    </row>
    <row r="61" spans="1:29" s="41" customFormat="1" ht="114.75" x14ac:dyDescent="0.25">
      <c r="A61" s="216" t="s">
        <v>168</v>
      </c>
      <c r="B61" s="214" t="s">
        <v>169</v>
      </c>
      <c r="C61" s="217" t="s">
        <v>85</v>
      </c>
      <c r="D61" s="216" t="s">
        <v>86</v>
      </c>
      <c r="E61" s="218" t="s">
        <v>87</v>
      </c>
      <c r="F61" s="213"/>
      <c r="G61" s="219"/>
      <c r="H61" s="219"/>
      <c r="I61" s="215" t="s">
        <v>37</v>
      </c>
      <c r="J61" s="221">
        <v>200000000</v>
      </c>
      <c r="K61" s="222" t="s">
        <v>212</v>
      </c>
      <c r="L61" s="226" t="s">
        <v>424</v>
      </c>
      <c r="M61" s="227"/>
      <c r="N61" s="227"/>
      <c r="O61" s="226" t="s">
        <v>425</v>
      </c>
      <c r="P61" s="226" t="s">
        <v>351</v>
      </c>
      <c r="Q61" s="224" t="s">
        <v>170</v>
      </c>
      <c r="R61" s="224" t="s">
        <v>171</v>
      </c>
      <c r="S61" s="224" t="s">
        <v>225</v>
      </c>
      <c r="T61" s="223" t="s">
        <v>171</v>
      </c>
      <c r="U61" s="220" t="s">
        <v>80</v>
      </c>
      <c r="V61" s="225" t="s">
        <v>71</v>
      </c>
      <c r="W61" s="225" t="s">
        <v>72</v>
      </c>
      <c r="X61" s="225" t="s">
        <v>72</v>
      </c>
      <c r="Y61" s="224" t="s">
        <v>90</v>
      </c>
      <c r="Z61" s="224" t="s">
        <v>91</v>
      </c>
      <c r="AA61" s="225" t="s">
        <v>72</v>
      </c>
      <c r="AB61" s="225" t="s">
        <v>72</v>
      </c>
      <c r="AC61" s="47"/>
    </row>
    <row r="62" spans="1:29" s="41" customFormat="1" ht="76.5" x14ac:dyDescent="0.25">
      <c r="A62" s="216" t="s">
        <v>378</v>
      </c>
      <c r="B62" s="214" t="s">
        <v>379</v>
      </c>
      <c r="C62" s="217" t="s">
        <v>85</v>
      </c>
      <c r="D62" s="216" t="s">
        <v>86</v>
      </c>
      <c r="E62" s="218" t="s">
        <v>87</v>
      </c>
      <c r="F62" s="213"/>
      <c r="G62" s="213"/>
      <c r="H62" s="213"/>
      <c r="I62" s="224" t="s">
        <v>37</v>
      </c>
      <c r="J62" s="221">
        <v>100000000</v>
      </c>
      <c r="K62" s="222" t="s">
        <v>212</v>
      </c>
      <c r="L62" s="226" t="s">
        <v>424</v>
      </c>
      <c r="M62" s="227"/>
      <c r="N62" s="227"/>
      <c r="O62" s="226" t="s">
        <v>425</v>
      </c>
      <c r="P62" s="226" t="s">
        <v>351</v>
      </c>
      <c r="Q62" s="224" t="s">
        <v>346</v>
      </c>
      <c r="R62" s="224" t="s">
        <v>171</v>
      </c>
      <c r="S62" s="224" t="s">
        <v>225</v>
      </c>
      <c r="T62" s="223" t="s">
        <v>171</v>
      </c>
      <c r="U62" s="220" t="s">
        <v>80</v>
      </c>
      <c r="V62" s="225" t="s">
        <v>71</v>
      </c>
      <c r="W62" s="225" t="s">
        <v>72</v>
      </c>
      <c r="X62" s="225" t="s">
        <v>72</v>
      </c>
      <c r="Y62" s="224" t="s">
        <v>90</v>
      </c>
      <c r="Z62" s="224" t="s">
        <v>91</v>
      </c>
      <c r="AA62" s="225" t="s">
        <v>72</v>
      </c>
      <c r="AB62" s="225" t="s">
        <v>72</v>
      </c>
      <c r="AC62" s="47"/>
    </row>
    <row r="63" spans="1:29" s="41" customFormat="1" ht="178.5" x14ac:dyDescent="0.25">
      <c r="A63" s="25" t="s">
        <v>172</v>
      </c>
      <c r="B63" s="23" t="s">
        <v>173</v>
      </c>
      <c r="C63" s="37" t="s">
        <v>85</v>
      </c>
      <c r="D63" s="25" t="s">
        <v>86</v>
      </c>
      <c r="E63" s="38" t="s">
        <v>87</v>
      </c>
      <c r="F63" s="19"/>
      <c r="G63" s="19"/>
      <c r="H63" s="19"/>
      <c r="I63" s="83" t="s">
        <v>37</v>
      </c>
      <c r="J63" s="67">
        <v>500000000</v>
      </c>
      <c r="K63" s="68" t="s">
        <v>212</v>
      </c>
      <c r="L63" s="92" t="s">
        <v>424</v>
      </c>
      <c r="M63" s="102"/>
      <c r="N63" s="102"/>
      <c r="O63" s="92" t="s">
        <v>425</v>
      </c>
      <c r="P63" s="92" t="s">
        <v>351</v>
      </c>
      <c r="Q63" s="83" t="s">
        <v>174</v>
      </c>
      <c r="R63" s="83" t="s">
        <v>171</v>
      </c>
      <c r="S63" s="83" t="s">
        <v>225</v>
      </c>
      <c r="T63" s="69" t="s">
        <v>171</v>
      </c>
      <c r="U63" s="40" t="s">
        <v>80</v>
      </c>
      <c r="V63" s="84" t="s">
        <v>80</v>
      </c>
      <c r="W63" s="84" t="s">
        <v>72</v>
      </c>
      <c r="X63" s="84" t="s">
        <v>72</v>
      </c>
      <c r="Y63" s="83" t="s">
        <v>90</v>
      </c>
      <c r="Z63" s="83" t="s">
        <v>414</v>
      </c>
      <c r="AA63" s="84" t="s">
        <v>72</v>
      </c>
      <c r="AB63" s="84" t="s">
        <v>72</v>
      </c>
      <c r="AC63" s="47"/>
    </row>
    <row r="64" spans="1:29" s="41" customFormat="1" ht="76.5" x14ac:dyDescent="0.25">
      <c r="A64" s="25" t="s">
        <v>167</v>
      </c>
      <c r="B64" s="23" t="s">
        <v>175</v>
      </c>
      <c r="C64" s="37" t="s">
        <v>85</v>
      </c>
      <c r="D64" s="25" t="s">
        <v>86</v>
      </c>
      <c r="E64" s="38" t="s">
        <v>87</v>
      </c>
      <c r="F64" s="19"/>
      <c r="G64" s="19"/>
      <c r="H64" s="19"/>
      <c r="I64" s="83" t="s">
        <v>37</v>
      </c>
      <c r="J64" s="67">
        <v>100000000</v>
      </c>
      <c r="K64" s="68" t="s">
        <v>212</v>
      </c>
      <c r="L64" s="92" t="s">
        <v>424</v>
      </c>
      <c r="M64" s="102"/>
      <c r="N64" s="102"/>
      <c r="O64" s="92" t="s">
        <v>426</v>
      </c>
      <c r="P64" s="92" t="s">
        <v>427</v>
      </c>
      <c r="Q64" s="83" t="s">
        <v>176</v>
      </c>
      <c r="R64" s="83" t="s">
        <v>171</v>
      </c>
      <c r="S64" s="83" t="s">
        <v>225</v>
      </c>
      <c r="T64" s="69" t="s">
        <v>171</v>
      </c>
      <c r="U64" s="40" t="s">
        <v>80</v>
      </c>
      <c r="V64" s="84" t="s">
        <v>71</v>
      </c>
      <c r="W64" s="84" t="s">
        <v>72</v>
      </c>
      <c r="X64" s="84" t="s">
        <v>72</v>
      </c>
      <c r="Y64" s="83" t="s">
        <v>90</v>
      </c>
      <c r="Z64" s="83" t="s">
        <v>91</v>
      </c>
      <c r="AA64" s="84" t="s">
        <v>72</v>
      </c>
      <c r="AB64" s="84" t="s">
        <v>72</v>
      </c>
      <c r="AC64" s="47"/>
    </row>
    <row r="65" spans="1:29" s="7" customFormat="1" ht="32.25" customHeight="1" x14ac:dyDescent="0.25">
      <c r="A65" s="238" t="s">
        <v>291</v>
      </c>
      <c r="B65" s="239" t="s">
        <v>279</v>
      </c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  <c r="AA65" s="239"/>
      <c r="AB65" s="240"/>
    </row>
    <row r="66" spans="1:29" s="7" customFormat="1" ht="52.5" customHeight="1" x14ac:dyDescent="0.25">
      <c r="A66" s="45" t="s">
        <v>405</v>
      </c>
      <c r="B66" s="42" t="s">
        <v>406</v>
      </c>
      <c r="C66" s="138" t="s">
        <v>96</v>
      </c>
      <c r="D66" s="45" t="s">
        <v>31</v>
      </c>
      <c r="E66" s="139" t="s">
        <v>34</v>
      </c>
      <c r="F66" s="19"/>
      <c r="G66" s="19"/>
      <c r="H66" s="19"/>
      <c r="I66" s="83" t="s">
        <v>37</v>
      </c>
      <c r="J66" s="67">
        <v>50000000</v>
      </c>
      <c r="K66" s="68" t="s">
        <v>211</v>
      </c>
      <c r="L66" s="92" t="s">
        <v>429</v>
      </c>
      <c r="M66" s="91"/>
      <c r="N66" s="85"/>
      <c r="O66" s="92" t="s">
        <v>430</v>
      </c>
      <c r="P66" s="92" t="s">
        <v>431</v>
      </c>
      <c r="Q66" s="83" t="s">
        <v>118</v>
      </c>
      <c r="R66" s="83" t="s">
        <v>97</v>
      </c>
      <c r="S66" s="85" t="s">
        <v>395</v>
      </c>
      <c r="T66" s="83" t="s">
        <v>84</v>
      </c>
      <c r="U66" s="40" t="s">
        <v>80</v>
      </c>
      <c r="V66" s="83" t="s">
        <v>71</v>
      </c>
      <c r="W66" s="83" t="s">
        <v>72</v>
      </c>
      <c r="X66" s="83" t="s">
        <v>72</v>
      </c>
      <c r="Y66" s="83" t="s">
        <v>98</v>
      </c>
      <c r="Z66" s="83" t="s">
        <v>119</v>
      </c>
      <c r="AA66" s="83" t="s">
        <v>72</v>
      </c>
      <c r="AB66" s="83" t="s">
        <v>72</v>
      </c>
    </row>
    <row r="67" spans="1:29" s="7" customFormat="1" ht="52.5" customHeight="1" x14ac:dyDescent="0.25">
      <c r="A67" s="55" t="s">
        <v>332</v>
      </c>
      <c r="B67" s="56" t="s">
        <v>328</v>
      </c>
      <c r="C67" s="56" t="s">
        <v>329</v>
      </c>
      <c r="D67" s="55" t="s">
        <v>32</v>
      </c>
      <c r="E67" s="57" t="s">
        <v>35</v>
      </c>
      <c r="F67" s="83"/>
      <c r="G67" s="83"/>
      <c r="H67" s="83"/>
      <c r="I67" s="85" t="s">
        <v>37</v>
      </c>
      <c r="J67" s="81">
        <v>700000000</v>
      </c>
      <c r="K67" s="93" t="s">
        <v>211</v>
      </c>
      <c r="L67" s="92" t="s">
        <v>433</v>
      </c>
      <c r="M67" s="91"/>
      <c r="N67" s="102"/>
      <c r="O67" s="92" t="s">
        <v>434</v>
      </c>
      <c r="P67" s="92" t="s">
        <v>435</v>
      </c>
      <c r="Q67" s="104" t="s">
        <v>413</v>
      </c>
      <c r="R67" s="125" t="s">
        <v>77</v>
      </c>
      <c r="S67" s="83" t="s">
        <v>225</v>
      </c>
      <c r="T67" s="84" t="s">
        <v>84</v>
      </c>
      <c r="U67" s="36" t="s">
        <v>80</v>
      </c>
      <c r="V67" s="84" t="s">
        <v>71</v>
      </c>
      <c r="W67" s="84" t="s">
        <v>72</v>
      </c>
      <c r="X67" s="84" t="s">
        <v>72</v>
      </c>
      <c r="Y67" s="83" t="s">
        <v>380</v>
      </c>
      <c r="Z67" s="83" t="s">
        <v>380</v>
      </c>
      <c r="AA67" s="31" t="s">
        <v>72</v>
      </c>
      <c r="AB67" s="84" t="s">
        <v>72</v>
      </c>
    </row>
    <row r="68" spans="1:29" s="53" customFormat="1" ht="63.4" customHeight="1" x14ac:dyDescent="0.25">
      <c r="A68" s="135" t="s">
        <v>158</v>
      </c>
      <c r="B68" s="112" t="s">
        <v>159</v>
      </c>
      <c r="C68" s="117" t="s">
        <v>96</v>
      </c>
      <c r="D68" s="111" t="s">
        <v>31</v>
      </c>
      <c r="E68" s="118" t="s">
        <v>122</v>
      </c>
      <c r="F68" s="119"/>
      <c r="G68" s="119"/>
      <c r="H68" s="119"/>
      <c r="I68" s="125" t="s">
        <v>37</v>
      </c>
      <c r="J68" s="121" t="s">
        <v>399</v>
      </c>
      <c r="K68" s="122" t="s">
        <v>212</v>
      </c>
      <c r="L68" s="123" t="s">
        <v>430</v>
      </c>
      <c r="M68" s="136"/>
      <c r="N68" s="136"/>
      <c r="O68" s="123" t="s">
        <v>437</v>
      </c>
      <c r="P68" s="123" t="s">
        <v>438</v>
      </c>
      <c r="Q68" s="125" t="s">
        <v>161</v>
      </c>
      <c r="R68" s="125" t="s">
        <v>77</v>
      </c>
      <c r="S68" s="125" t="s">
        <v>138</v>
      </c>
      <c r="T68" s="125" t="s">
        <v>84</v>
      </c>
      <c r="U68" s="125" t="s">
        <v>80</v>
      </c>
      <c r="V68" s="126" t="s">
        <v>139</v>
      </c>
      <c r="W68" s="126" t="s">
        <v>72</v>
      </c>
      <c r="X68" s="126" t="s">
        <v>72</v>
      </c>
      <c r="Y68" s="125" t="s">
        <v>141</v>
      </c>
      <c r="Z68" s="125" t="s">
        <v>142</v>
      </c>
      <c r="AA68" s="126" t="s">
        <v>72</v>
      </c>
      <c r="AB68" s="126" t="s">
        <v>72</v>
      </c>
      <c r="AC68" s="52"/>
    </row>
    <row r="69" spans="1:29" s="53" customFormat="1" ht="63.4" customHeight="1" x14ac:dyDescent="0.25">
      <c r="A69" s="57" t="s">
        <v>382</v>
      </c>
      <c r="B69" s="190" t="s">
        <v>383</v>
      </c>
      <c r="C69" s="190" t="s">
        <v>30</v>
      </c>
      <c r="D69" s="57" t="s">
        <v>370</v>
      </c>
      <c r="E69" s="57" t="s">
        <v>371</v>
      </c>
      <c r="F69" s="39"/>
      <c r="G69" s="39"/>
      <c r="H69" s="39"/>
      <c r="I69" s="125" t="s">
        <v>37</v>
      </c>
      <c r="J69" s="67">
        <v>300000000</v>
      </c>
      <c r="K69" s="122" t="s">
        <v>212</v>
      </c>
      <c r="L69" s="123" t="s">
        <v>358</v>
      </c>
      <c r="M69" s="124"/>
      <c r="N69" s="102"/>
      <c r="O69" s="123" t="s">
        <v>439</v>
      </c>
      <c r="P69" s="123" t="s">
        <v>351</v>
      </c>
      <c r="Q69" s="85" t="s">
        <v>372</v>
      </c>
      <c r="R69" s="125" t="s">
        <v>77</v>
      </c>
      <c r="S69" s="125" t="s">
        <v>138</v>
      </c>
      <c r="T69" s="125" t="s">
        <v>84</v>
      </c>
      <c r="U69" s="125" t="s">
        <v>80</v>
      </c>
      <c r="V69" s="126" t="s">
        <v>139</v>
      </c>
      <c r="W69" s="126" t="s">
        <v>72</v>
      </c>
      <c r="X69" s="126" t="s">
        <v>72</v>
      </c>
      <c r="Y69" s="84" t="s">
        <v>381</v>
      </c>
      <c r="Z69" s="84" t="s">
        <v>381</v>
      </c>
      <c r="AA69" s="126" t="s">
        <v>72</v>
      </c>
      <c r="AB69" s="126" t="s">
        <v>72</v>
      </c>
      <c r="AC69" s="52"/>
    </row>
    <row r="70" spans="1:29" s="53" customFormat="1" ht="63.4" customHeight="1" x14ac:dyDescent="0.25">
      <c r="A70" s="45" t="s">
        <v>147</v>
      </c>
      <c r="B70" s="42" t="s">
        <v>148</v>
      </c>
      <c r="C70" s="138" t="s">
        <v>96</v>
      </c>
      <c r="D70" s="45" t="s">
        <v>31</v>
      </c>
      <c r="E70" s="139" t="s">
        <v>34</v>
      </c>
      <c r="F70" s="19"/>
      <c r="G70" s="19"/>
      <c r="H70" s="19"/>
      <c r="I70" s="83" t="s">
        <v>88</v>
      </c>
      <c r="J70" s="67">
        <v>200000000</v>
      </c>
      <c r="K70" s="68" t="s">
        <v>211</v>
      </c>
      <c r="L70" s="92" t="s">
        <v>111</v>
      </c>
      <c r="M70" s="91"/>
      <c r="N70" s="85"/>
      <c r="O70" s="92" t="s">
        <v>160</v>
      </c>
      <c r="P70" s="92" t="s">
        <v>330</v>
      </c>
      <c r="Q70" s="83" t="s">
        <v>51</v>
      </c>
      <c r="R70" s="83" t="s">
        <v>150</v>
      </c>
      <c r="S70" s="85" t="s">
        <v>225</v>
      </c>
      <c r="T70" s="83" t="s">
        <v>224</v>
      </c>
      <c r="U70" s="84" t="s">
        <v>80</v>
      </c>
      <c r="V70" s="84" t="s">
        <v>80</v>
      </c>
      <c r="W70" s="84" t="s">
        <v>72</v>
      </c>
      <c r="X70" s="84" t="s">
        <v>72</v>
      </c>
      <c r="Y70" s="83" t="s">
        <v>202</v>
      </c>
      <c r="Z70" s="83" t="s">
        <v>203</v>
      </c>
      <c r="AA70" s="84" t="s">
        <v>72</v>
      </c>
      <c r="AB70" s="84" t="s">
        <v>72</v>
      </c>
      <c r="AC70" s="52"/>
    </row>
    <row r="71" spans="1:29" s="146" customFormat="1" ht="96.75" customHeight="1" x14ac:dyDescent="0.25">
      <c r="AC71" s="145"/>
    </row>
    <row r="72" spans="1:29" s="146" customFormat="1" ht="39" customHeight="1" x14ac:dyDescent="0.25">
      <c r="AC72" s="145"/>
    </row>
    <row r="73" spans="1:29" s="146" customFormat="1" ht="22.5" customHeight="1" x14ac:dyDescent="0.25">
      <c r="A73" s="94"/>
      <c r="B73" s="96"/>
      <c r="C73" s="96"/>
      <c r="D73" s="94"/>
      <c r="E73" s="97"/>
      <c r="F73" s="94"/>
      <c r="G73" s="94"/>
      <c r="H73" s="94"/>
      <c r="I73" s="94"/>
      <c r="J73" s="197"/>
      <c r="K73" s="199"/>
      <c r="L73" s="97"/>
      <c r="M73" s="97"/>
      <c r="N73" s="200"/>
      <c r="O73" s="97"/>
      <c r="P73" s="97"/>
      <c r="Q73" s="201"/>
      <c r="R73" s="94"/>
      <c r="S73" s="87"/>
      <c r="T73" s="86"/>
      <c r="U73" s="198"/>
      <c r="V73" s="86"/>
      <c r="W73" s="86"/>
      <c r="X73" s="86"/>
      <c r="Y73" s="87"/>
      <c r="Z73" s="87"/>
      <c r="AA73" s="49"/>
      <c r="AB73" s="86"/>
      <c r="AC73" s="145"/>
    </row>
    <row r="74" spans="1:29" s="146" customFormat="1" ht="22.5" customHeight="1" x14ac:dyDescent="0.25">
      <c r="A74" s="94"/>
      <c r="B74" s="96"/>
      <c r="C74" s="96"/>
      <c r="D74" s="94"/>
      <c r="E74" s="97"/>
      <c r="F74" s="94"/>
      <c r="G74" s="94"/>
      <c r="H74" s="94"/>
      <c r="I74" s="94"/>
      <c r="J74" s="197"/>
      <c r="K74" s="199"/>
      <c r="L74" s="97"/>
      <c r="M74" s="97"/>
      <c r="N74" s="200"/>
      <c r="O74" s="97"/>
      <c r="P74" s="97"/>
      <c r="Q74" s="201"/>
      <c r="R74" s="94"/>
      <c r="S74" s="87"/>
      <c r="T74" s="86"/>
      <c r="U74" s="198"/>
      <c r="V74" s="86"/>
      <c r="W74" s="86"/>
      <c r="X74" s="86"/>
      <c r="Y74" s="87"/>
      <c r="Z74" s="87"/>
      <c r="AA74" s="49"/>
      <c r="AB74" s="86"/>
      <c r="AC74" s="145"/>
    </row>
    <row r="75" spans="1:29" s="146" customFormat="1" ht="22.5" customHeight="1" x14ac:dyDescent="0.25">
      <c r="A75" s="94"/>
      <c r="B75" s="96"/>
      <c r="C75" s="96"/>
      <c r="D75" s="94"/>
      <c r="E75" s="97"/>
      <c r="F75" s="94"/>
      <c r="G75" s="94"/>
      <c r="H75" s="94"/>
      <c r="I75" s="94"/>
      <c r="J75" s="197"/>
      <c r="K75" s="199"/>
      <c r="L75" s="97"/>
      <c r="M75" s="97"/>
      <c r="N75" s="200"/>
      <c r="O75" s="97"/>
      <c r="P75" s="97"/>
      <c r="Q75" s="201"/>
      <c r="R75" s="94"/>
      <c r="S75" s="87"/>
      <c r="T75" s="86"/>
      <c r="U75" s="198"/>
      <c r="V75" s="86"/>
      <c r="W75" s="86"/>
      <c r="X75" s="86"/>
      <c r="Y75" s="87"/>
      <c r="Z75" s="87"/>
      <c r="AA75" s="49"/>
      <c r="AB75" s="86"/>
      <c r="AC75" s="145"/>
    </row>
    <row r="76" spans="1:29" s="146" customFormat="1" ht="22.5" customHeight="1" x14ac:dyDescent="0.25">
      <c r="A76" s="94"/>
      <c r="B76" s="96"/>
      <c r="C76" s="96"/>
      <c r="D76" s="94"/>
      <c r="E76" s="97"/>
      <c r="F76" s="94"/>
      <c r="G76" s="94"/>
      <c r="H76" s="94"/>
      <c r="I76" s="94"/>
      <c r="J76" s="197"/>
      <c r="K76" s="199"/>
      <c r="L76" s="97"/>
      <c r="M76" s="97"/>
      <c r="N76" s="200"/>
      <c r="O76" s="97"/>
      <c r="P76" s="97"/>
      <c r="Q76" s="201"/>
      <c r="R76" s="94"/>
      <c r="S76" s="87"/>
      <c r="T76" s="86"/>
      <c r="U76" s="198"/>
      <c r="V76" s="86"/>
      <c r="W76" s="86"/>
      <c r="X76" s="86"/>
      <c r="Y76" s="87"/>
      <c r="Z76" s="87"/>
      <c r="AA76" s="49"/>
      <c r="AB76" s="86"/>
      <c r="AC76" s="145"/>
    </row>
    <row r="77" spans="1:29" s="146" customFormat="1" ht="22.5" customHeight="1" x14ac:dyDescent="0.25">
      <c r="A77" s="94"/>
      <c r="B77" s="96"/>
      <c r="C77" s="96"/>
      <c r="D77" s="94"/>
      <c r="E77" s="97"/>
      <c r="F77" s="94"/>
      <c r="G77" s="94"/>
      <c r="H77" s="94"/>
      <c r="I77" s="94"/>
      <c r="J77" s="197"/>
      <c r="K77" s="199"/>
      <c r="L77" s="97"/>
      <c r="M77" s="97"/>
      <c r="N77" s="200"/>
      <c r="O77" s="97"/>
      <c r="P77" s="97"/>
      <c r="Q77" s="201"/>
      <c r="R77" s="94"/>
      <c r="S77" s="87"/>
      <c r="T77" s="86"/>
      <c r="U77" s="198"/>
      <c r="V77" s="86"/>
      <c r="W77" s="86"/>
      <c r="X77" s="86"/>
      <c r="Y77" s="87"/>
      <c r="Z77" s="87"/>
      <c r="AA77" s="49"/>
      <c r="AB77" s="86"/>
      <c r="AC77" s="145"/>
    </row>
    <row r="78" spans="1:29" s="13" customFormat="1" ht="25.5" customHeight="1" x14ac:dyDescent="0.25">
      <c r="A78" s="148" t="s">
        <v>263</v>
      </c>
      <c r="B78" s="149"/>
      <c r="C78" s="150"/>
      <c r="D78" s="49"/>
      <c r="E78" s="151"/>
      <c r="F78" s="50"/>
      <c r="G78" s="50"/>
      <c r="H78" s="50"/>
      <c r="I78" s="49"/>
      <c r="J78" s="152"/>
      <c r="K78" s="153"/>
      <c r="L78" s="82"/>
      <c r="M78" s="16"/>
      <c r="N78" s="16"/>
      <c r="O78" s="82"/>
      <c r="P78" s="82"/>
      <c r="Q78" s="144"/>
      <c r="R78" s="144"/>
      <c r="S78" s="144"/>
      <c r="T78" s="144"/>
      <c r="U78" s="144"/>
      <c r="V78" s="49"/>
      <c r="W78" s="49"/>
      <c r="X78" s="144"/>
      <c r="Y78" s="144"/>
      <c r="Z78" s="144"/>
      <c r="AA78" s="49"/>
      <c r="AB78" s="144"/>
      <c r="AC78" s="14"/>
    </row>
    <row r="79" spans="1:29" s="7" customFormat="1" ht="39.75" x14ac:dyDescent="0.25">
      <c r="A79" s="45" t="s">
        <v>53</v>
      </c>
      <c r="B79" s="42" t="s">
        <v>267</v>
      </c>
      <c r="C79" s="43" t="s">
        <v>96</v>
      </c>
      <c r="D79" s="44" t="s">
        <v>31</v>
      </c>
      <c r="E79" s="46" t="s">
        <v>34</v>
      </c>
      <c r="F79" s="19"/>
      <c r="G79" s="19"/>
      <c r="H79" s="19"/>
      <c r="I79" s="85" t="s">
        <v>37</v>
      </c>
      <c r="J79" s="67">
        <v>338000000</v>
      </c>
      <c r="K79" s="68" t="s">
        <v>211</v>
      </c>
      <c r="L79" s="92" t="s">
        <v>264</v>
      </c>
      <c r="M79" s="91"/>
      <c r="N79" s="85"/>
      <c r="O79" s="92" t="s">
        <v>264</v>
      </c>
      <c r="P79" s="92" t="s">
        <v>264</v>
      </c>
      <c r="Q79" s="83" t="s">
        <v>51</v>
      </c>
      <c r="R79" s="83" t="s">
        <v>74</v>
      </c>
      <c r="S79" s="85" t="s">
        <v>225</v>
      </c>
      <c r="T79" s="84" t="s">
        <v>52</v>
      </c>
      <c r="U79" s="84" t="s">
        <v>71</v>
      </c>
      <c r="V79" s="84" t="s">
        <v>71</v>
      </c>
      <c r="W79" s="84" t="s">
        <v>72</v>
      </c>
      <c r="X79" s="84" t="s">
        <v>72</v>
      </c>
      <c r="Y79" s="84" t="s">
        <v>72</v>
      </c>
      <c r="Z79" s="84" t="s">
        <v>72</v>
      </c>
      <c r="AA79" s="84" t="s">
        <v>72</v>
      </c>
      <c r="AB79" s="84" t="s">
        <v>72</v>
      </c>
    </row>
    <row r="80" spans="1:29" s="7" customFormat="1" ht="51" x14ac:dyDescent="0.25">
      <c r="A80" s="55" t="s">
        <v>53</v>
      </c>
      <c r="B80" s="33" t="s">
        <v>268</v>
      </c>
      <c r="C80" s="56" t="s">
        <v>30</v>
      </c>
      <c r="D80" s="55" t="s">
        <v>32</v>
      </c>
      <c r="E80" s="57" t="s">
        <v>35</v>
      </c>
      <c r="F80" s="19"/>
      <c r="G80" s="19"/>
      <c r="H80" s="19"/>
      <c r="I80" s="85" t="s">
        <v>37</v>
      </c>
      <c r="J80" s="67">
        <v>312000000</v>
      </c>
      <c r="K80" s="68" t="s">
        <v>211</v>
      </c>
      <c r="L80" s="92" t="s">
        <v>264</v>
      </c>
      <c r="M80" s="91"/>
      <c r="N80" s="85"/>
      <c r="O80" s="92" t="s">
        <v>264</v>
      </c>
      <c r="P80" s="92" t="s">
        <v>264</v>
      </c>
      <c r="Q80" s="83" t="s">
        <v>73</v>
      </c>
      <c r="R80" s="83" t="s">
        <v>33</v>
      </c>
      <c r="S80" s="85" t="s">
        <v>225</v>
      </c>
      <c r="T80" s="84" t="s">
        <v>52</v>
      </c>
      <c r="U80" s="84" t="s">
        <v>80</v>
      </c>
      <c r="V80" s="84" t="s">
        <v>71</v>
      </c>
      <c r="W80" s="84" t="s">
        <v>72</v>
      </c>
      <c r="X80" s="84" t="s">
        <v>72</v>
      </c>
      <c r="Y80" s="83" t="s">
        <v>298</v>
      </c>
      <c r="Z80" s="83" t="s">
        <v>299</v>
      </c>
      <c r="AA80" s="84" t="s">
        <v>72</v>
      </c>
      <c r="AB80" s="84" t="s">
        <v>72</v>
      </c>
    </row>
    <row r="81" spans="1:29" s="12" customFormat="1" ht="37.5" customHeight="1" x14ac:dyDescent="0.25">
      <c r="A81" s="55" t="s">
        <v>53</v>
      </c>
      <c r="B81" s="131" t="s">
        <v>292</v>
      </c>
      <c r="C81" s="34" t="s">
        <v>30</v>
      </c>
      <c r="D81" s="32" t="s">
        <v>99</v>
      </c>
      <c r="E81" s="35" t="s">
        <v>100</v>
      </c>
      <c r="F81" s="19"/>
      <c r="G81" s="19"/>
      <c r="H81" s="19"/>
      <c r="I81" s="83" t="s">
        <v>37</v>
      </c>
      <c r="J81" s="67">
        <v>125000000</v>
      </c>
      <c r="K81" s="68" t="s">
        <v>211</v>
      </c>
      <c r="L81" s="92" t="s">
        <v>264</v>
      </c>
      <c r="M81" s="91"/>
      <c r="N81" s="91"/>
      <c r="O81" s="92" t="s">
        <v>264</v>
      </c>
      <c r="P81" s="92" t="s">
        <v>264</v>
      </c>
      <c r="Q81" s="83" t="s">
        <v>269</v>
      </c>
      <c r="R81" s="83" t="s">
        <v>77</v>
      </c>
      <c r="S81" s="83" t="s">
        <v>225</v>
      </c>
      <c r="T81" s="84" t="s">
        <v>84</v>
      </c>
      <c r="U81" s="40" t="s">
        <v>80</v>
      </c>
      <c r="V81" s="84" t="s">
        <v>71</v>
      </c>
      <c r="W81" s="84" t="s">
        <v>72</v>
      </c>
      <c r="X81" s="84" t="s">
        <v>72</v>
      </c>
      <c r="Y81" s="83" t="s">
        <v>296</v>
      </c>
      <c r="Z81" s="83" t="s">
        <v>297</v>
      </c>
      <c r="AA81" s="84" t="s">
        <v>72</v>
      </c>
      <c r="AB81" s="84" t="s">
        <v>72</v>
      </c>
    </row>
    <row r="82" spans="1:29" s="12" customFormat="1" ht="37.5" customHeight="1" x14ac:dyDescent="0.25">
      <c r="A82" s="45" t="s">
        <v>53</v>
      </c>
      <c r="B82" s="42" t="s">
        <v>401</v>
      </c>
      <c r="C82" s="138" t="s">
        <v>96</v>
      </c>
      <c r="D82" s="45" t="s">
        <v>31</v>
      </c>
      <c r="E82" s="139" t="s">
        <v>122</v>
      </c>
      <c r="F82" s="19"/>
      <c r="G82" s="19"/>
      <c r="H82" s="19"/>
      <c r="I82" s="83" t="s">
        <v>37</v>
      </c>
      <c r="J82" s="67">
        <v>150000000</v>
      </c>
      <c r="K82" s="68" t="s">
        <v>211</v>
      </c>
      <c r="L82" s="92" t="s">
        <v>160</v>
      </c>
      <c r="N82" s="91"/>
      <c r="O82" s="92" t="s">
        <v>396</v>
      </c>
      <c r="P82" s="92" t="s">
        <v>404</v>
      </c>
      <c r="Q82" s="83" t="s">
        <v>146</v>
      </c>
      <c r="R82" s="83" t="s">
        <v>124</v>
      </c>
      <c r="S82" s="83" t="s">
        <v>395</v>
      </c>
      <c r="T82" s="84" t="s">
        <v>89</v>
      </c>
      <c r="U82" s="40" t="s">
        <v>80</v>
      </c>
      <c r="V82" s="84" t="s">
        <v>71</v>
      </c>
      <c r="W82" s="84" t="s">
        <v>72</v>
      </c>
      <c r="X82" s="84" t="s">
        <v>72</v>
      </c>
      <c r="Y82" s="83" t="s">
        <v>125</v>
      </c>
      <c r="Z82" s="83" t="s">
        <v>140</v>
      </c>
      <c r="AA82" s="84" t="s">
        <v>72</v>
      </c>
      <c r="AB82" s="84" t="s">
        <v>72</v>
      </c>
    </row>
    <row r="83" spans="1:29" s="12" customFormat="1" ht="37.5" customHeight="1" x14ac:dyDescent="0.25">
      <c r="A83" s="45" t="s">
        <v>53</v>
      </c>
      <c r="B83" s="42" t="s">
        <v>402</v>
      </c>
      <c r="C83" s="138" t="s">
        <v>96</v>
      </c>
      <c r="D83" s="45" t="s">
        <v>31</v>
      </c>
      <c r="E83" s="139" t="s">
        <v>122</v>
      </c>
      <c r="F83" s="19"/>
      <c r="G83" s="19"/>
      <c r="H83" s="19"/>
      <c r="I83" s="83" t="s">
        <v>37</v>
      </c>
      <c r="J83" s="67">
        <v>75000000</v>
      </c>
      <c r="K83" s="68" t="s">
        <v>211</v>
      </c>
      <c r="L83" s="92" t="s">
        <v>160</v>
      </c>
      <c r="M83" s="91"/>
      <c r="N83" s="91"/>
      <c r="O83" s="92" t="s">
        <v>396</v>
      </c>
      <c r="P83" s="92" t="s">
        <v>404</v>
      </c>
      <c r="Q83" s="83" t="s">
        <v>146</v>
      </c>
      <c r="R83" s="83" t="s">
        <v>124</v>
      </c>
      <c r="S83" s="83" t="s">
        <v>403</v>
      </c>
      <c r="T83" s="84" t="s">
        <v>89</v>
      </c>
      <c r="U83" s="40" t="s">
        <v>80</v>
      </c>
      <c r="V83" s="84" t="s">
        <v>71</v>
      </c>
      <c r="W83" s="84" t="s">
        <v>72</v>
      </c>
      <c r="X83" s="84" t="s">
        <v>72</v>
      </c>
      <c r="Y83" s="83" t="s">
        <v>125</v>
      </c>
      <c r="Z83" s="83" t="s">
        <v>140</v>
      </c>
      <c r="AA83" s="84" t="s">
        <v>72</v>
      </c>
      <c r="AB83" s="84" t="s">
        <v>72</v>
      </c>
    </row>
    <row r="84" spans="1:29" s="202" customFormat="1" ht="30" customHeight="1" x14ac:dyDescent="0.25">
      <c r="A84" s="94"/>
      <c r="B84" s="95"/>
      <c r="C84" s="96"/>
      <c r="D84" s="94"/>
      <c r="E84" s="97"/>
      <c r="F84" s="98"/>
      <c r="G84" s="98"/>
      <c r="H84" s="98"/>
      <c r="I84" s="94"/>
      <c r="J84" s="197"/>
      <c r="K84" s="199"/>
      <c r="L84" s="97"/>
      <c r="M84" s="97"/>
      <c r="N84" s="200"/>
      <c r="O84" s="97"/>
      <c r="P84" s="97"/>
      <c r="Q84" s="94"/>
      <c r="R84" s="94"/>
      <c r="S84" s="94"/>
      <c r="T84" s="198"/>
      <c r="U84" s="198"/>
      <c r="V84" s="198"/>
      <c r="W84" s="198"/>
      <c r="X84" s="198"/>
      <c r="Y84" s="198"/>
      <c r="Z84" s="198"/>
      <c r="AA84" s="198"/>
      <c r="AB84" s="198"/>
    </row>
    <row r="85" spans="1:29" s="13" customFormat="1" ht="33" customHeight="1" x14ac:dyDescent="0.25">
      <c r="A85" s="148" t="s">
        <v>210</v>
      </c>
      <c r="B85" s="149"/>
      <c r="C85" s="150"/>
      <c r="D85" s="49"/>
      <c r="E85" s="151"/>
      <c r="F85" s="50"/>
      <c r="G85" s="50"/>
      <c r="H85" s="50"/>
      <c r="I85" s="49"/>
      <c r="J85" s="152"/>
      <c r="K85" s="153"/>
      <c r="L85" s="82"/>
      <c r="M85" s="16"/>
      <c r="N85" s="16"/>
      <c r="O85" s="82"/>
      <c r="P85" s="82"/>
      <c r="Q85" s="144"/>
      <c r="R85" s="144"/>
      <c r="S85" s="144"/>
      <c r="T85" s="144"/>
      <c r="U85" s="144"/>
      <c r="V85" s="49"/>
      <c r="W85" s="49"/>
      <c r="X85" s="144"/>
      <c r="Y85" s="144"/>
      <c r="Z85" s="144"/>
      <c r="AA85" s="49"/>
      <c r="AB85" s="144"/>
      <c r="AC85" s="14"/>
    </row>
    <row r="86" spans="1:29" s="41" customFormat="1" ht="63.75" x14ac:dyDescent="0.25">
      <c r="A86" s="55" t="s">
        <v>252</v>
      </c>
      <c r="B86" s="33" t="s">
        <v>254</v>
      </c>
      <c r="C86" s="56" t="s">
        <v>30</v>
      </c>
      <c r="D86" s="55" t="s">
        <v>32</v>
      </c>
      <c r="E86" s="57" t="s">
        <v>35</v>
      </c>
      <c r="F86" s="29"/>
      <c r="G86" s="29"/>
      <c r="H86" s="29"/>
      <c r="I86" s="85" t="s">
        <v>37</v>
      </c>
      <c r="J86" s="67">
        <v>50000000</v>
      </c>
      <c r="K86" s="68" t="s">
        <v>211</v>
      </c>
      <c r="L86" s="92" t="s">
        <v>264</v>
      </c>
      <c r="M86" s="102"/>
      <c r="N86" s="30"/>
      <c r="O86" s="92" t="s">
        <v>264</v>
      </c>
      <c r="P86" s="92" t="s">
        <v>264</v>
      </c>
      <c r="Q86" s="85" t="s">
        <v>76</v>
      </c>
      <c r="R86" s="77" t="s">
        <v>77</v>
      </c>
      <c r="S86" s="77" t="s">
        <v>82</v>
      </c>
      <c r="T86" s="85" t="s">
        <v>79</v>
      </c>
      <c r="U86" s="85" t="s">
        <v>80</v>
      </c>
      <c r="V86" s="85" t="s">
        <v>71</v>
      </c>
      <c r="W86" s="85" t="s">
        <v>72</v>
      </c>
      <c r="X86" s="85" t="s">
        <v>72</v>
      </c>
      <c r="Y86" s="83" t="s">
        <v>81</v>
      </c>
      <c r="Z86" s="83" t="s">
        <v>81</v>
      </c>
      <c r="AA86" s="84" t="s">
        <v>72</v>
      </c>
      <c r="AB86" s="84" t="s">
        <v>72</v>
      </c>
      <c r="AC86" s="47"/>
    </row>
    <row r="87" spans="1:29" s="41" customFormat="1" ht="63.75" x14ac:dyDescent="0.25">
      <c r="A87" s="55" t="s">
        <v>253</v>
      </c>
      <c r="B87" s="33" t="s">
        <v>255</v>
      </c>
      <c r="C87" s="56" t="s">
        <v>30</v>
      </c>
      <c r="D87" s="55" t="s">
        <v>32</v>
      </c>
      <c r="E87" s="57" t="s">
        <v>35</v>
      </c>
      <c r="F87" s="29"/>
      <c r="G87" s="29"/>
      <c r="H87" s="29"/>
      <c r="I87" s="85" t="s">
        <v>37</v>
      </c>
      <c r="J87" s="67">
        <v>30000000</v>
      </c>
      <c r="K87" s="68" t="s">
        <v>211</v>
      </c>
      <c r="L87" s="92" t="s">
        <v>264</v>
      </c>
      <c r="M87" s="102"/>
      <c r="N87" s="30"/>
      <c r="O87" s="92" t="s">
        <v>264</v>
      </c>
      <c r="P87" s="92" t="s">
        <v>264</v>
      </c>
      <c r="Q87" s="85" t="s">
        <v>76</v>
      </c>
      <c r="R87" s="85" t="s">
        <v>77</v>
      </c>
      <c r="S87" s="85" t="s">
        <v>83</v>
      </c>
      <c r="T87" s="85" t="s">
        <v>79</v>
      </c>
      <c r="U87" s="31" t="s">
        <v>80</v>
      </c>
      <c r="V87" s="31" t="s">
        <v>71</v>
      </c>
      <c r="W87" s="31" t="s">
        <v>72</v>
      </c>
      <c r="X87" s="31" t="s">
        <v>72</v>
      </c>
      <c r="Y87" s="83" t="s">
        <v>81</v>
      </c>
      <c r="Z87" s="83" t="s">
        <v>81</v>
      </c>
      <c r="AA87" s="84" t="s">
        <v>72</v>
      </c>
      <c r="AB87" s="84" t="s">
        <v>72</v>
      </c>
      <c r="AC87" s="47"/>
    </row>
    <row r="88" spans="1:29" s="90" customFormat="1" ht="39" customHeight="1" x14ac:dyDescent="0.25">
      <c r="A88" s="55" t="s">
        <v>234</v>
      </c>
      <c r="B88" s="33" t="s">
        <v>235</v>
      </c>
      <c r="C88" s="34" t="s">
        <v>30</v>
      </c>
      <c r="D88" s="32" t="s">
        <v>32</v>
      </c>
      <c r="E88" s="35" t="s">
        <v>35</v>
      </c>
      <c r="F88" s="19"/>
      <c r="G88" s="19"/>
      <c r="H88" s="19"/>
      <c r="I88" s="83" t="s">
        <v>37</v>
      </c>
      <c r="J88" s="67">
        <v>50000000</v>
      </c>
      <c r="K88" s="93" t="s">
        <v>211</v>
      </c>
      <c r="L88" s="92" t="s">
        <v>264</v>
      </c>
      <c r="M88" s="103"/>
      <c r="N88" s="113"/>
      <c r="O88" s="92" t="s">
        <v>264</v>
      </c>
      <c r="P88" s="92" t="s">
        <v>264</v>
      </c>
      <c r="Q88" s="83" t="s">
        <v>76</v>
      </c>
      <c r="R88" s="83" t="s">
        <v>77</v>
      </c>
      <c r="S88" s="83" t="s">
        <v>236</v>
      </c>
      <c r="T88" s="83" t="s">
        <v>84</v>
      </c>
      <c r="U88" s="36" t="s">
        <v>80</v>
      </c>
      <c r="V88" s="84" t="s">
        <v>71</v>
      </c>
      <c r="W88" s="84" t="s">
        <v>72</v>
      </c>
      <c r="X88" s="84" t="s">
        <v>72</v>
      </c>
      <c r="Y88" s="83" t="s">
        <v>81</v>
      </c>
      <c r="Z88" s="83" t="s">
        <v>81</v>
      </c>
      <c r="AA88" s="31" t="s">
        <v>72</v>
      </c>
      <c r="AB88" s="84" t="s">
        <v>72</v>
      </c>
      <c r="AC88" s="89"/>
    </row>
    <row r="89" spans="1:29" s="41" customFormat="1" ht="51" x14ac:dyDescent="0.25">
      <c r="A89" s="127" t="s">
        <v>101</v>
      </c>
      <c r="B89" s="128" t="s">
        <v>102</v>
      </c>
      <c r="C89" s="129" t="s">
        <v>103</v>
      </c>
      <c r="D89" s="127" t="s">
        <v>104</v>
      </c>
      <c r="E89" s="130" t="s">
        <v>105</v>
      </c>
      <c r="F89" s="19"/>
      <c r="G89" s="19"/>
      <c r="H89" s="19"/>
      <c r="I89" s="83" t="s">
        <v>88</v>
      </c>
      <c r="J89" s="67">
        <v>1000000000</v>
      </c>
      <c r="K89" s="93" t="s">
        <v>211</v>
      </c>
      <c r="L89" s="92" t="s">
        <v>160</v>
      </c>
      <c r="M89" s="91"/>
      <c r="N89" s="91"/>
      <c r="O89" s="92" t="s">
        <v>149</v>
      </c>
      <c r="P89" s="92" t="s">
        <v>407</v>
      </c>
      <c r="Q89" s="83" t="s">
        <v>106</v>
      </c>
      <c r="R89" s="83" t="s">
        <v>313</v>
      </c>
      <c r="S89" s="83" t="s">
        <v>107</v>
      </c>
      <c r="T89" s="84" t="s">
        <v>89</v>
      </c>
      <c r="U89" s="31" t="s">
        <v>80</v>
      </c>
      <c r="V89" s="31" t="s">
        <v>71</v>
      </c>
      <c r="W89" s="84" t="s">
        <v>72</v>
      </c>
      <c r="X89" s="84" t="s">
        <v>72</v>
      </c>
      <c r="Y89" s="83" t="s">
        <v>108</v>
      </c>
      <c r="Z89" s="83" t="s">
        <v>109</v>
      </c>
      <c r="AA89" s="84" t="s">
        <v>72</v>
      </c>
      <c r="AB89" s="84" t="s">
        <v>72</v>
      </c>
      <c r="AC89" s="47"/>
    </row>
    <row r="90" spans="1:29" s="41" customFormat="1" ht="18.75" customHeight="1" x14ac:dyDescent="0.25">
      <c r="AC90" s="47"/>
    </row>
    <row r="91" spans="1:29" s="8" customFormat="1" ht="32.25" customHeight="1" x14ac:dyDescent="0.25">
      <c r="A91" s="107" t="s">
        <v>237</v>
      </c>
      <c r="B91" s="107"/>
      <c r="C91" s="9"/>
      <c r="D91" s="9"/>
      <c r="E91" s="108"/>
      <c r="F91" s="9"/>
      <c r="G91" s="9"/>
      <c r="H91" s="9"/>
      <c r="I91" s="9"/>
      <c r="J91" s="48"/>
      <c r="K91" s="9"/>
      <c r="L91" s="9"/>
      <c r="M91" s="82"/>
      <c r="N91" s="16"/>
      <c r="O91" s="9"/>
      <c r="P91" s="9"/>
      <c r="Q91" s="109"/>
      <c r="R91" s="109"/>
      <c r="S91" s="109"/>
      <c r="T91" s="109"/>
      <c r="U91" s="50"/>
      <c r="V91" s="110"/>
      <c r="W91" s="11"/>
      <c r="X91" s="11"/>
      <c r="Y91" s="11"/>
      <c r="Z91" s="11"/>
      <c r="AA91" s="11"/>
      <c r="AB91" s="11"/>
      <c r="AC91" s="11"/>
    </row>
    <row r="92" spans="1:29" s="8" customFormat="1" ht="37.5" customHeight="1" x14ac:dyDescent="0.25">
      <c r="A92" s="111" t="s">
        <v>264</v>
      </c>
      <c r="B92" s="112" t="s">
        <v>238</v>
      </c>
      <c r="C92" s="43" t="s">
        <v>239</v>
      </c>
      <c r="D92" s="44" t="s">
        <v>31</v>
      </c>
      <c r="E92" s="46" t="s">
        <v>34</v>
      </c>
      <c r="F92" s="19"/>
      <c r="G92" s="39"/>
      <c r="H92" s="39"/>
      <c r="I92" s="85" t="s">
        <v>88</v>
      </c>
      <c r="J92" s="67" t="s">
        <v>264</v>
      </c>
      <c r="K92" s="68" t="s">
        <v>212</v>
      </c>
      <c r="L92" s="92" t="s">
        <v>240</v>
      </c>
      <c r="M92" s="103"/>
      <c r="N92" s="103"/>
      <c r="O92" s="92" t="s">
        <v>241</v>
      </c>
      <c r="P92" s="92" t="s">
        <v>242</v>
      </c>
      <c r="Q92" s="104" t="s">
        <v>51</v>
      </c>
      <c r="R92" s="104" t="s">
        <v>115</v>
      </c>
      <c r="S92" s="104" t="s">
        <v>138</v>
      </c>
      <c r="T92" s="83" t="s">
        <v>115</v>
      </c>
      <c r="U92" s="83" t="s">
        <v>243</v>
      </c>
      <c r="V92" s="84" t="s">
        <v>80</v>
      </c>
      <c r="W92" s="84" t="s">
        <v>244</v>
      </c>
      <c r="X92" s="83" t="s">
        <v>245</v>
      </c>
      <c r="Y92" s="83" t="s">
        <v>246</v>
      </c>
      <c r="Z92" s="83" t="s">
        <v>247</v>
      </c>
      <c r="AA92" s="84" t="s">
        <v>248</v>
      </c>
      <c r="AB92" s="83" t="s">
        <v>249</v>
      </c>
      <c r="AC92" s="11"/>
    </row>
    <row r="93" spans="1:29" s="41" customFormat="1" ht="14.25" x14ac:dyDescent="0.25">
      <c r="A93" s="96"/>
      <c r="B93" s="95"/>
      <c r="C93" s="96"/>
      <c r="D93" s="94"/>
      <c r="E93" s="97"/>
      <c r="F93" s="98"/>
      <c r="G93" s="98"/>
      <c r="H93" s="98"/>
      <c r="I93" s="94"/>
      <c r="J93" s="88"/>
      <c r="K93" s="99"/>
      <c r="L93" s="97"/>
      <c r="M93" s="100"/>
      <c r="N93" s="100"/>
      <c r="O93" s="82"/>
      <c r="P93" s="82"/>
      <c r="Q93" s="101"/>
      <c r="R93" s="101"/>
      <c r="S93" s="101"/>
      <c r="T93" s="87"/>
      <c r="U93" s="86"/>
      <c r="V93" s="86"/>
      <c r="W93" s="86"/>
      <c r="X93" s="86"/>
      <c r="Y93" s="87"/>
      <c r="Z93" s="87"/>
      <c r="AA93" s="86"/>
      <c r="AB93" s="86"/>
      <c r="AC93" s="47"/>
    </row>
    <row r="94" spans="1:29" s="41" customFormat="1" ht="14.25" x14ac:dyDescent="0.25">
      <c r="A94" s="72"/>
      <c r="B94" s="71"/>
      <c r="C94" s="72"/>
      <c r="D94" s="70"/>
      <c r="E94" s="73"/>
      <c r="F94" s="75"/>
      <c r="G94" s="75"/>
      <c r="H94" s="75"/>
      <c r="I94" s="74"/>
      <c r="J94" s="62"/>
      <c r="K94" s="63"/>
      <c r="L94" s="76"/>
      <c r="M94" s="64"/>
      <c r="N94" s="64"/>
      <c r="O94" s="65"/>
      <c r="P94" s="65"/>
      <c r="Q94" s="66"/>
      <c r="R94" s="66"/>
      <c r="S94" s="66"/>
      <c r="T94" s="61"/>
      <c r="U94" s="27"/>
      <c r="V94" s="27"/>
      <c r="W94" s="27"/>
      <c r="X94" s="27"/>
      <c r="Y94" s="28"/>
      <c r="Z94" s="28"/>
      <c r="AA94" s="27"/>
      <c r="AB94" s="27"/>
      <c r="AC94" s="47"/>
    </row>
    <row r="95" spans="1:29" ht="21" x14ac:dyDescent="0.25">
      <c r="A95" s="18" t="s">
        <v>38</v>
      </c>
      <c r="B95" s="261" t="s">
        <v>39</v>
      </c>
      <c r="C95" s="262"/>
      <c r="D95" s="262"/>
      <c r="E95" s="262"/>
      <c r="F95" s="262"/>
      <c r="G95" s="262"/>
      <c r="H95" s="262"/>
      <c r="I95" s="262"/>
      <c r="J95" s="262"/>
      <c r="K95" s="262"/>
      <c r="L95" s="262"/>
      <c r="M95" s="262"/>
      <c r="N95" s="262"/>
      <c r="O95" s="262"/>
      <c r="P95" s="262"/>
      <c r="Q95" s="262"/>
      <c r="R95" s="263"/>
      <c r="S95" s="10"/>
      <c r="T95" s="10"/>
      <c r="U95" s="15"/>
    </row>
    <row r="96" spans="1:29" ht="21" x14ac:dyDescent="0.25">
      <c r="A96" s="18" t="s">
        <v>40</v>
      </c>
      <c r="B96" s="261" t="s">
        <v>49</v>
      </c>
      <c r="C96" s="262"/>
      <c r="D96" s="262"/>
      <c r="E96" s="262"/>
      <c r="F96" s="262"/>
      <c r="G96" s="262"/>
      <c r="H96" s="262"/>
      <c r="I96" s="262"/>
      <c r="J96" s="262"/>
      <c r="K96" s="262"/>
      <c r="L96" s="262"/>
      <c r="M96" s="262"/>
      <c r="N96" s="262"/>
      <c r="O96" s="262"/>
      <c r="P96" s="262"/>
      <c r="Q96" s="262"/>
      <c r="R96" s="263"/>
      <c r="S96" s="10"/>
      <c r="T96" s="10"/>
      <c r="U96" s="15"/>
    </row>
    <row r="97" spans="1:22" s="8" customFormat="1" ht="21" x14ac:dyDescent="0.25">
      <c r="A97" s="18" t="s">
        <v>50</v>
      </c>
      <c r="B97" s="261" t="s">
        <v>48</v>
      </c>
      <c r="C97" s="262"/>
      <c r="D97" s="262"/>
      <c r="E97" s="262"/>
      <c r="F97" s="262"/>
      <c r="G97" s="262"/>
      <c r="H97" s="262"/>
      <c r="I97" s="262"/>
      <c r="J97" s="262"/>
      <c r="K97" s="262"/>
      <c r="L97" s="262"/>
      <c r="M97" s="262"/>
      <c r="N97" s="262"/>
      <c r="O97" s="262"/>
      <c r="P97" s="262"/>
      <c r="Q97" s="262"/>
      <c r="R97" s="263"/>
      <c r="S97" s="10"/>
      <c r="T97" s="10"/>
      <c r="U97" s="15"/>
      <c r="V97" s="17"/>
    </row>
    <row r="98" spans="1:22" ht="21" x14ac:dyDescent="0.25">
      <c r="A98" s="18" t="s">
        <v>257</v>
      </c>
      <c r="B98" s="261" t="s">
        <v>258</v>
      </c>
      <c r="C98" s="262"/>
      <c r="D98" s="262"/>
      <c r="E98" s="262"/>
      <c r="F98" s="262"/>
      <c r="G98" s="262"/>
      <c r="H98" s="262"/>
      <c r="I98" s="262"/>
      <c r="J98" s="262"/>
      <c r="K98" s="262"/>
      <c r="L98" s="262"/>
      <c r="M98" s="262"/>
      <c r="N98" s="262"/>
      <c r="O98" s="262"/>
      <c r="P98" s="262"/>
      <c r="Q98" s="262"/>
      <c r="R98" s="263"/>
    </row>
    <row r="99" spans="1:22" s="8" customFormat="1" ht="21" x14ac:dyDescent="0.25">
      <c r="A99" s="114"/>
      <c r="B99" s="115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U99" s="13"/>
      <c r="V99" s="17"/>
    </row>
    <row r="100" spans="1:22" x14ac:dyDescent="0.25">
      <c r="A100" s="264" t="s">
        <v>442</v>
      </c>
      <c r="B100" s="265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9"/>
      <c r="N100" s="9"/>
      <c r="O100" s="11"/>
      <c r="P100" s="11"/>
      <c r="Q100" s="11"/>
      <c r="R100" s="11"/>
    </row>
  </sheetData>
  <mergeCells count="51">
    <mergeCell ref="B97:R97"/>
    <mergeCell ref="A100:B100"/>
    <mergeCell ref="B95:R95"/>
    <mergeCell ref="A6:T6"/>
    <mergeCell ref="B96:R96"/>
    <mergeCell ref="B98:R98"/>
    <mergeCell ref="A7:AB7"/>
    <mergeCell ref="A9:AB9"/>
    <mergeCell ref="A11:AB11"/>
    <mergeCell ref="A15:AB15"/>
    <mergeCell ref="A20:AB20"/>
    <mergeCell ref="A22:AB22"/>
    <mergeCell ref="A42:AB42"/>
    <mergeCell ref="A1:AB1"/>
    <mergeCell ref="A2:H2"/>
    <mergeCell ref="T3:T4"/>
    <mergeCell ref="D3:D4"/>
    <mergeCell ref="B3:B4"/>
    <mergeCell ref="C3:C4"/>
    <mergeCell ref="E3:E4"/>
    <mergeCell ref="J3:J4"/>
    <mergeCell ref="I2:P2"/>
    <mergeCell ref="Q2:T2"/>
    <mergeCell ref="Q3:Q4"/>
    <mergeCell ref="R3:R4"/>
    <mergeCell ref="S3:S4"/>
    <mergeCell ref="I3:I4"/>
    <mergeCell ref="A3:A4"/>
    <mergeCell ref="K3:K4"/>
    <mergeCell ref="U2:AB2"/>
    <mergeCell ref="U3:U4"/>
    <mergeCell ref="A57:AB57"/>
    <mergeCell ref="A65:AB65"/>
    <mergeCell ref="A54:AB54"/>
    <mergeCell ref="A45:AB45"/>
    <mergeCell ref="A51:AB51"/>
    <mergeCell ref="F3:F4"/>
    <mergeCell ref="H3:H4"/>
    <mergeCell ref="M3:M4"/>
    <mergeCell ref="N3:N4"/>
    <mergeCell ref="AA3:AA4"/>
    <mergeCell ref="AB3:AB4"/>
    <mergeCell ref="V3:V4"/>
    <mergeCell ref="W3:W4"/>
    <mergeCell ref="G3:G4"/>
    <mergeCell ref="X3:X4"/>
    <mergeCell ref="Y3:Y4"/>
    <mergeCell ref="Z3:Z4"/>
    <mergeCell ref="O3:O4"/>
    <mergeCell ref="L3:L4"/>
    <mergeCell ref="P3:P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  <pageSetUpPr fitToPage="1"/>
  </sheetPr>
  <dimension ref="A1:AB36"/>
  <sheetViews>
    <sheetView zoomScaleNormal="100" workbookViewId="0">
      <selection activeCell="C14" sqref="C14"/>
    </sheetView>
  </sheetViews>
  <sheetFormatPr defaultRowHeight="15" x14ac:dyDescent="0.25"/>
  <cols>
    <col min="1" max="1" width="16.28515625" customWidth="1"/>
    <col min="2" max="2" width="69.28515625" customWidth="1"/>
    <col min="3" max="3" width="46.5703125" customWidth="1"/>
    <col min="4" max="4" width="132.42578125" customWidth="1"/>
  </cols>
  <sheetData>
    <row r="1" spans="1:28" ht="21.75" customHeight="1" x14ac:dyDescent="0.25">
      <c r="A1" s="272" t="s">
        <v>441</v>
      </c>
      <c r="B1" s="272"/>
      <c r="C1" s="272"/>
      <c r="D1" s="272"/>
    </row>
    <row r="2" spans="1:28" ht="30" x14ac:dyDescent="0.25">
      <c r="A2" s="207" t="s">
        <v>41</v>
      </c>
      <c r="B2" s="208" t="s">
        <v>308</v>
      </c>
      <c r="C2" s="175" t="s">
        <v>311</v>
      </c>
      <c r="D2" s="176" t="s">
        <v>309</v>
      </c>
    </row>
    <row r="3" spans="1:28" ht="64.5" customHeight="1" x14ac:dyDescent="0.25">
      <c r="A3" s="228" t="str">
        <f>'HMG 2018'!$A$66</f>
        <v>01_18_269, 01_18_270, 01_18_271, 01_18_272</v>
      </c>
      <c r="B3" s="172" t="s">
        <v>406</v>
      </c>
      <c r="C3" s="229" t="s">
        <v>432</v>
      </c>
      <c r="D3" s="230" t="s">
        <v>440</v>
      </c>
    </row>
    <row r="4" spans="1:28" s="206" customFormat="1" ht="66" customHeight="1" x14ac:dyDescent="0.25">
      <c r="A4" s="228"/>
      <c r="B4" s="191"/>
      <c r="C4" s="209"/>
      <c r="D4" s="40"/>
      <c r="E4" s="203"/>
      <c r="F4" s="54"/>
      <c r="G4" s="54"/>
      <c r="H4" s="54"/>
      <c r="I4" s="40"/>
      <c r="J4" s="81"/>
      <c r="K4" s="204"/>
      <c r="L4" s="203"/>
      <c r="M4" s="203"/>
      <c r="N4" s="205"/>
      <c r="O4" s="203"/>
      <c r="P4" s="203"/>
      <c r="Q4" s="40"/>
      <c r="R4" s="40"/>
      <c r="S4" s="40"/>
      <c r="T4" s="36"/>
      <c r="U4" s="36"/>
      <c r="V4" s="36"/>
      <c r="W4" s="36"/>
      <c r="X4" s="36"/>
      <c r="Y4" s="36"/>
      <c r="Z4" s="36"/>
      <c r="AA4" s="36"/>
      <c r="AB4" s="36"/>
    </row>
    <row r="5" spans="1:28" x14ac:dyDescent="0.25">
      <c r="A5" s="228"/>
      <c r="B5" s="191"/>
      <c r="C5" s="210"/>
      <c r="D5" s="211"/>
    </row>
    <row r="6" spans="1:28" x14ac:dyDescent="0.25">
      <c r="A6" s="228"/>
      <c r="B6" s="191"/>
      <c r="C6" s="210"/>
      <c r="D6" s="212"/>
    </row>
    <row r="7" spans="1:28" s="206" customFormat="1" x14ac:dyDescent="0.25">
      <c r="A7" s="228"/>
      <c r="B7" s="191"/>
      <c r="C7" s="210"/>
      <c r="D7" s="231"/>
    </row>
    <row r="8" spans="1:28" s="195" customFormat="1" x14ac:dyDescent="0.25">
      <c r="A8" s="232"/>
      <c r="B8" s="194"/>
      <c r="C8" s="210"/>
      <c r="D8" s="210"/>
    </row>
    <row r="9" spans="1:28" x14ac:dyDescent="0.25">
      <c r="A9" s="215"/>
      <c r="B9" s="233"/>
      <c r="C9" s="229"/>
      <c r="D9" s="230"/>
    </row>
    <row r="10" spans="1:28" x14ac:dyDescent="0.25">
      <c r="A10" s="167"/>
      <c r="B10" s="194"/>
      <c r="C10" s="192"/>
      <c r="D10" s="193"/>
    </row>
    <row r="11" spans="1:28" x14ac:dyDescent="0.25">
      <c r="A11" s="167"/>
      <c r="B11" s="191"/>
      <c r="C11" s="192"/>
      <c r="D11" s="193"/>
    </row>
    <row r="12" spans="1:28" x14ac:dyDescent="0.25">
      <c r="A12" s="167"/>
      <c r="B12" s="191"/>
      <c r="C12" s="192"/>
      <c r="D12" s="193"/>
    </row>
    <row r="13" spans="1:28" x14ac:dyDescent="0.25">
      <c r="A13" s="167"/>
      <c r="B13" s="168"/>
      <c r="C13" s="169"/>
      <c r="D13" s="170"/>
    </row>
    <row r="14" spans="1:28" x14ac:dyDescent="0.25">
      <c r="A14" s="177"/>
      <c r="B14" s="178"/>
      <c r="C14" s="169"/>
      <c r="D14" s="179"/>
    </row>
    <row r="15" spans="1:28" x14ac:dyDescent="0.25">
      <c r="A15" s="177"/>
      <c r="B15" s="178"/>
      <c r="C15" s="169"/>
      <c r="D15" s="179"/>
    </row>
    <row r="16" spans="1:28" x14ac:dyDescent="0.25">
      <c r="A16" s="177"/>
      <c r="B16" s="180"/>
      <c r="C16" s="169"/>
      <c r="D16" s="181"/>
    </row>
    <row r="17" spans="1:4" x14ac:dyDescent="0.25">
      <c r="A17" s="177"/>
      <c r="B17" s="180"/>
      <c r="C17" s="169"/>
      <c r="D17" s="181"/>
    </row>
    <row r="18" spans="1:4" x14ac:dyDescent="0.25">
      <c r="A18" s="177"/>
      <c r="B18" s="180"/>
      <c r="C18" s="182"/>
      <c r="D18" s="181"/>
    </row>
    <row r="19" spans="1:4" x14ac:dyDescent="0.25">
      <c r="A19" s="177"/>
      <c r="B19" s="180"/>
      <c r="C19" s="182"/>
      <c r="D19" s="181"/>
    </row>
    <row r="20" spans="1:4" x14ac:dyDescent="0.25">
      <c r="A20" s="177"/>
      <c r="B20" s="180"/>
      <c r="C20" s="169"/>
      <c r="D20" s="181"/>
    </row>
    <row r="21" spans="1:4" x14ac:dyDescent="0.25">
      <c r="A21" s="177"/>
      <c r="B21" s="180"/>
      <c r="C21" s="169"/>
      <c r="D21" s="181"/>
    </row>
    <row r="22" spans="1:4" x14ac:dyDescent="0.25">
      <c r="A22" s="177"/>
      <c r="B22" s="180"/>
      <c r="C22" s="182"/>
      <c r="D22" s="181"/>
    </row>
    <row r="23" spans="1:4" x14ac:dyDescent="0.25">
      <c r="A23" s="177"/>
      <c r="B23" s="180"/>
      <c r="C23" s="182"/>
      <c r="D23" s="181"/>
    </row>
    <row r="24" spans="1:4" x14ac:dyDescent="0.25">
      <c r="A24" s="177"/>
      <c r="B24" s="180"/>
      <c r="C24" s="182"/>
      <c r="D24" s="181"/>
    </row>
    <row r="25" spans="1:4" x14ac:dyDescent="0.25">
      <c r="A25" s="177"/>
      <c r="B25" s="180"/>
      <c r="C25" s="182"/>
      <c r="D25" s="181"/>
    </row>
    <row r="26" spans="1:4" x14ac:dyDescent="0.25">
      <c r="A26" s="177"/>
      <c r="B26" s="180"/>
      <c r="C26" s="182"/>
      <c r="D26" s="181"/>
    </row>
    <row r="27" spans="1:4" x14ac:dyDescent="0.25">
      <c r="A27" s="171"/>
      <c r="B27" s="172"/>
      <c r="C27" s="182"/>
      <c r="D27" s="183"/>
    </row>
    <row r="28" spans="1:4" x14ac:dyDescent="0.25">
      <c r="A28" s="171"/>
      <c r="B28" s="173"/>
      <c r="C28" s="182"/>
      <c r="D28" s="183"/>
    </row>
    <row r="29" spans="1:4" x14ac:dyDescent="0.25">
      <c r="A29" s="171"/>
      <c r="B29" s="172"/>
      <c r="C29" s="182"/>
      <c r="D29" s="184"/>
    </row>
    <row r="30" spans="1:4" x14ac:dyDescent="0.25">
      <c r="A30" s="171"/>
      <c r="B30" s="172"/>
      <c r="C30" s="182"/>
      <c r="D30" s="184"/>
    </row>
    <row r="31" spans="1:4" x14ac:dyDescent="0.25">
      <c r="A31" s="171"/>
      <c r="B31" s="172"/>
      <c r="C31" s="182"/>
      <c r="D31" s="184"/>
    </row>
    <row r="32" spans="1:4" x14ac:dyDescent="0.25">
      <c r="A32" s="171"/>
      <c r="B32" s="172"/>
      <c r="C32" s="182"/>
      <c r="D32" s="184"/>
    </row>
    <row r="33" spans="1:4" x14ac:dyDescent="0.25">
      <c r="A33" s="171"/>
      <c r="B33" s="172"/>
      <c r="C33" s="182"/>
      <c r="D33" s="184"/>
    </row>
    <row r="34" spans="1:4" x14ac:dyDescent="0.25">
      <c r="A34" s="171"/>
      <c r="B34" s="172"/>
      <c r="C34" s="182"/>
      <c r="D34" s="184"/>
    </row>
    <row r="35" spans="1:4" x14ac:dyDescent="0.25">
      <c r="A35" s="185"/>
      <c r="B35" s="186"/>
      <c r="C35" s="182"/>
      <c r="D35" s="174"/>
    </row>
    <row r="36" spans="1:4" x14ac:dyDescent="0.25">
      <c r="A36" s="185"/>
      <c r="B36" s="186"/>
      <c r="C36" s="182"/>
      <c r="D36" s="174"/>
    </row>
  </sheetData>
  <mergeCells count="1">
    <mergeCell ref="A1:D1"/>
  </mergeCells>
  <pageMargins left="0.25" right="0.25" top="0.75" bottom="0.75" header="0.3" footer="0.3"/>
  <pageSetup paperSize="8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HMG 2018</vt:lpstr>
      <vt:lpstr>Přehled provedených změn</vt:lpstr>
      <vt:lpstr>'HMG 2018'!Názvy_tisku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szalen</dc:creator>
  <cp:lastModifiedBy>Kováčová Lucie</cp:lastModifiedBy>
  <cp:lastPrinted>2018-12-07T12:26:38Z</cp:lastPrinted>
  <dcterms:created xsi:type="dcterms:W3CDTF">2015-02-18T14:34:44Z</dcterms:created>
  <dcterms:modified xsi:type="dcterms:W3CDTF">2019-01-10T08:39:08Z</dcterms:modified>
</cp:coreProperties>
</file>