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.Maskova\OneDrive - Agentura pro podnikání a inovace\Dokumenty\"/>
    </mc:Choice>
  </mc:AlternateContent>
  <xr:revisionPtr revIDLastSave="0" documentId="8_{BFE03E59-1480-43B6-89F2-E629051701D7}" xr6:coauthVersionLast="47" xr6:coauthVersionMax="47" xr10:uidLastSave="{00000000-0000-0000-0000-000000000000}"/>
  <bookViews>
    <workbookView xWindow="-120" yWindow="-120" windowWidth="38640" windowHeight="21240" xr2:uid="{9F12D01C-D2FA-4FF6-ACF6-4F0D0284815A}"/>
  </bookViews>
  <sheets>
    <sheet name="Úvodní stránka" sheetId="2" r:id="rId1"/>
    <sheet name="Rozpočet" sheetId="1" r:id="rId2"/>
  </sheets>
  <externalReferences>
    <externalReference r:id="rId3"/>
  </externalReferences>
  <definedNames>
    <definedName name="Podpora">[1]Rozpočet!#REF!,[1]Rozpočet!#REF!</definedName>
    <definedName name="Podpory">[1]Rozpočet!#REF!</definedName>
    <definedName name="procenta">[1]Rozpočet!#REF!</definedName>
    <definedName name="vyvoj">[1]Rozpočet!#REF!</definedName>
    <definedName name="vyzkum">[1]Rozpočet!#REF!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L26" i="1"/>
  <c r="L33" i="1"/>
  <c r="L34" i="1"/>
  <c r="L35" i="1"/>
  <c r="L36" i="1"/>
  <c r="L37" i="1"/>
  <c r="L38" i="1"/>
  <c r="L39" i="1"/>
  <c r="L40" i="1"/>
  <c r="L41" i="1"/>
  <c r="L42" i="1"/>
  <c r="L49" i="1"/>
  <c r="L50" i="1"/>
  <c r="L51" i="1"/>
  <c r="L52" i="1"/>
  <c r="L53" i="1"/>
  <c r="L54" i="1"/>
  <c r="L55" i="1"/>
  <c r="L56" i="1"/>
  <c r="L57" i="1"/>
  <c r="L58" i="1"/>
  <c r="L65" i="1"/>
  <c r="L66" i="1"/>
  <c r="L67" i="1"/>
  <c r="L68" i="1"/>
  <c r="L69" i="1"/>
  <c r="L70" i="1"/>
  <c r="L71" i="1"/>
  <c r="L72" i="1"/>
  <c r="L73" i="1"/>
  <c r="L74" i="1"/>
  <c r="L81" i="1"/>
  <c r="L82" i="1"/>
  <c r="L83" i="1"/>
  <c r="L84" i="1"/>
  <c r="L85" i="1"/>
  <c r="L86" i="1"/>
  <c r="L87" i="1"/>
  <c r="L88" i="1"/>
  <c r="L89" i="1"/>
  <c r="L90" i="1"/>
  <c r="H27" i="1"/>
  <c r="H28" i="1"/>
  <c r="H29" i="1"/>
  <c r="L75" i="1" l="1"/>
  <c r="L78" i="1" s="1"/>
  <c r="L59" i="1"/>
  <c r="L62" i="1" s="1"/>
  <c r="L43" i="1"/>
  <c r="L46" i="1" s="1"/>
  <c r="L91" i="1"/>
  <c r="L94" i="1" s="1"/>
  <c r="L27" i="1"/>
  <c r="L30" i="1" s="1"/>
  <c r="K93" i="1"/>
  <c r="J93" i="1"/>
  <c r="I93" i="1"/>
  <c r="H93" i="1"/>
  <c r="K92" i="1"/>
  <c r="J92" i="1"/>
  <c r="I92" i="1"/>
  <c r="H92" i="1"/>
  <c r="K91" i="1"/>
  <c r="J91" i="1"/>
  <c r="I91" i="1"/>
  <c r="H91" i="1"/>
  <c r="K77" i="1"/>
  <c r="J77" i="1"/>
  <c r="I77" i="1"/>
  <c r="H77" i="1"/>
  <c r="K76" i="1"/>
  <c r="J76" i="1"/>
  <c r="I76" i="1"/>
  <c r="H76" i="1"/>
  <c r="K75" i="1"/>
  <c r="J75" i="1"/>
  <c r="I75" i="1"/>
  <c r="H75" i="1"/>
  <c r="K61" i="1"/>
  <c r="J61" i="1"/>
  <c r="I61" i="1"/>
  <c r="H61" i="1"/>
  <c r="K60" i="1"/>
  <c r="J60" i="1"/>
  <c r="I60" i="1"/>
  <c r="H60" i="1"/>
  <c r="K59" i="1"/>
  <c r="J59" i="1"/>
  <c r="I59" i="1"/>
  <c r="H59" i="1"/>
  <c r="K45" i="1"/>
  <c r="J45" i="1"/>
  <c r="I45" i="1"/>
  <c r="H45" i="1"/>
  <c r="K44" i="1"/>
  <c r="J44" i="1"/>
  <c r="I44" i="1"/>
  <c r="H44" i="1"/>
  <c r="K43" i="1"/>
  <c r="J43" i="1"/>
  <c r="I43" i="1"/>
  <c r="H43" i="1"/>
  <c r="K29" i="1"/>
  <c r="J29" i="1"/>
  <c r="I29" i="1"/>
  <c r="K28" i="1"/>
  <c r="J28" i="1"/>
  <c r="I28" i="1"/>
  <c r="K27" i="1"/>
  <c r="J27" i="1"/>
  <c r="I27" i="1"/>
  <c r="L45" i="1" l="1"/>
  <c r="L92" i="1"/>
  <c r="L60" i="1"/>
  <c r="L77" i="1"/>
  <c r="L96" i="1"/>
  <c r="L28" i="1"/>
  <c r="L44" i="1"/>
  <c r="L61" i="1"/>
  <c r="L76" i="1"/>
  <c r="L93" i="1"/>
  <c r="L29" i="1"/>
  <c r="H100" i="1"/>
  <c r="H108" i="1"/>
  <c r="H106" i="1"/>
  <c r="H103" i="1"/>
  <c r="H104" i="1"/>
  <c r="H102" i="1"/>
  <c r="H107" i="1"/>
  <c r="H101" i="1"/>
  <c r="H96" i="1"/>
  <c r="J96" i="1"/>
  <c r="H109" i="1"/>
  <c r="I96" i="1"/>
  <c r="H105" i="1"/>
  <c r="K96" i="1"/>
</calcChain>
</file>

<file path=xl/sharedStrings.xml><?xml version="1.0" encoding="utf-8"?>
<sst xmlns="http://schemas.openxmlformats.org/spreadsheetml/2006/main" count="273" uniqueCount="93">
  <si>
    <t>Průmyslový výzkum</t>
  </si>
  <si>
    <t>Malý podnik</t>
  </si>
  <si>
    <t>Střední podnik</t>
  </si>
  <si>
    <t>Experimentální vývoj</t>
  </si>
  <si>
    <t>Rozpočet Žádosti o podporu</t>
  </si>
  <si>
    <t>1.</t>
  </si>
  <si>
    <t>2.</t>
  </si>
  <si>
    <t>3.</t>
  </si>
  <si>
    <t>4.</t>
  </si>
  <si>
    <t>5.</t>
  </si>
  <si>
    <t>kategorie V&amp;V</t>
  </si>
  <si>
    <t>1. etapa</t>
  </si>
  <si>
    <t>2. etapa</t>
  </si>
  <si>
    <t>ZV celkem</t>
  </si>
  <si>
    <t>Míry podpory dle velikosti žadatele o podporu</t>
  </si>
  <si>
    <t>Způsobilé výdaje za projekt celkem</t>
  </si>
  <si>
    <t>označení RP</t>
  </si>
  <si>
    <t>3. etapa</t>
  </si>
  <si>
    <t>4. etapa</t>
  </si>
  <si>
    <t>A1</t>
  </si>
  <si>
    <t>PV</t>
  </si>
  <si>
    <t>A2</t>
  </si>
  <si>
    <t>EV</t>
  </si>
  <si>
    <t xml:space="preserve">SMLUVNÍ VÝZKUM - průmyslový výzkum  </t>
  </si>
  <si>
    <t>A3</t>
  </si>
  <si>
    <t xml:space="preserve">SMLUVNÍ VÝZKUM - experimentální vývoj    </t>
  </si>
  <si>
    <t>A4</t>
  </si>
  <si>
    <t>KONZULTAČNÍ SLUŽBY - průmyslový výzkum</t>
  </si>
  <si>
    <t>A5</t>
  </si>
  <si>
    <t xml:space="preserve">KONZULTAČNÍ SLUŽBY - experimentální vývoj    </t>
  </si>
  <si>
    <t>A6</t>
  </si>
  <si>
    <t>MATERIÁL - průmyslový výzkum</t>
  </si>
  <si>
    <t>A7</t>
  </si>
  <si>
    <t xml:space="preserve">MATERIÁL - experimentální vývoj    </t>
  </si>
  <si>
    <t>A8</t>
  </si>
  <si>
    <t>DODATEČNÉ REŽIJNÍ NÁKLADY - průmyslový výzkum</t>
  </si>
  <si>
    <t xml:space="preserve">DODATEČNÉ REŽIJNÍ NÁKLADY - experimentální vývoj    </t>
  </si>
  <si>
    <t>Limity pro konzultační služby: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</si>
  <si>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</si>
  <si>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</si>
  <si>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</si>
  <si>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</si>
  <si>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</si>
  <si>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</si>
  <si>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</si>
  <si>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</si>
  <si>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</si>
  <si>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</si>
  <si>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</si>
  <si>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</si>
  <si>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</si>
  <si>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</si>
  <si>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</si>
  <si>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</si>
  <si>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</si>
  <si>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</si>
  <si>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</si>
  <si>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</si>
  <si>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</si>
  <si>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</si>
  <si>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</si>
  <si>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</si>
  <si>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</si>
  <si>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</si>
  <si>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</si>
  <si>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</si>
  <si>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</si>
  <si>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</si>
  <si>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E7</t>
  </si>
  <si>
    <t>E8</t>
  </si>
  <si>
    <t>Způsobilé výdaje za jednotlivé etapy projektu celkem</t>
  </si>
  <si>
    <t>6.</t>
  </si>
  <si>
    <t xml:space="preserve">OP TAK - Spolupráce - Klastry </t>
  </si>
  <si>
    <t>Příloha Podnikatelského záměru - Detailní rozpočet - Kolektivní výzkum</t>
  </si>
  <si>
    <t xml:space="preserve">Název podprojektu: </t>
  </si>
  <si>
    <t xml:space="preserve">OSOBNÍ NÁKLADY - experimentální vývoj    </t>
  </si>
  <si>
    <t xml:space="preserve">OSOBNÍ NÁKLADY - průmyslový výzkum  </t>
  </si>
  <si>
    <t>A9</t>
  </si>
  <si>
    <t>A10</t>
  </si>
  <si>
    <t>B9</t>
  </si>
  <si>
    <t>B10</t>
  </si>
  <si>
    <t>C9</t>
  </si>
  <si>
    <t>C10</t>
  </si>
  <si>
    <t>D9</t>
  </si>
  <si>
    <t>D10</t>
  </si>
  <si>
    <t>E9</t>
  </si>
  <si>
    <t>E10</t>
  </si>
  <si>
    <t xml:space="preserve">Excelentní klastr - max. 40 mil. Kč na projekt/max. 20 mil. Kč na 1 podprojekt/max. 5 podprojektů 
Rozvinutý klastr - max. 20 mil. Kč na projekt/max. 10 mil. Kč na 1 podprojekt/max. 3 podprojekty
</t>
  </si>
  <si>
    <t>OSOBNÍ NÁKLADY - průmyslový výzkum</t>
  </si>
  <si>
    <t>Pokyny k vyplnění: Vyplňujte pouze žlutá pole.</t>
  </si>
  <si>
    <t>Název podprojektu:</t>
  </si>
  <si>
    <t>* Dodatečné režijní náklady mohou tvořit max. 15% z rozp. položky Osobní náklady (pro PV a EV zvlášť v rámci etapy a podprojektu)</t>
  </si>
  <si>
    <t>* Konzultační služby mohou tvořit max. 20 % z celkových ZV projektu (v rámci 1 podprojektu)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</si>
</sst>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9" fillId="9" borderId="7" xfId="0" applyFont="1" applyFill="1" applyBorder="1" applyAlignment="1" applyProtection="1">
      <alignment horizontal="center" vertical="center"/>
      <protection hidden="1"/>
    </xf>
    <xf numFmtId="7" fontId="9" fillId="6" borderId="7" xfId="1" applyNumberFormat="1" applyFont="1" applyFill="1" applyBorder="1" applyAlignment="1" applyProtection="1">
      <alignment horizontal="right" vertical="center"/>
      <protection locked="0"/>
    </xf>
    <xf numFmtId="7" fontId="0" fillId="9" borderId="7" xfId="1" applyNumberFormat="1" applyFont="1" applyFill="1" applyBorder="1" applyAlignment="1" applyProtection="1">
      <alignment horizontal="right" vertical="center"/>
      <protection hidden="1"/>
    </xf>
    <xf numFmtId="0" fontId="9" fillId="10" borderId="0" xfId="0" applyFont="1" applyFill="1" applyAlignment="1" applyProtection="1">
      <alignment horizontal="center" vertical="center" wrapText="1"/>
      <protection hidden="1"/>
    </xf>
    <xf numFmtId="0" fontId="9" fillId="10" borderId="0" xfId="0" applyFont="1" applyFill="1" applyAlignment="1" applyProtection="1">
      <alignment horizontal="left" vertical="center"/>
      <protection hidden="1"/>
    </xf>
    <xf numFmtId="0" fontId="9" fillId="10" borderId="0" xfId="0" applyFont="1" applyFill="1" applyAlignment="1" applyProtection="1">
      <alignment horizontal="center" vertical="center"/>
      <protection hidden="1"/>
    </xf>
    <xf numFmtId="7" fontId="2" fillId="7" borderId="9" xfId="1" applyNumberFormat="1" applyFont="1" applyFill="1" applyBorder="1" applyAlignment="1" applyProtection="1">
      <alignment horizontal="right" vertical="center"/>
      <protection hidden="1"/>
    </xf>
    <xf numFmtId="7" fontId="2" fillId="7" borderId="18" xfId="1" applyNumberFormat="1" applyFont="1" applyFill="1" applyBorder="1" applyAlignment="1" applyProtection="1">
      <alignment horizontal="right" vertical="center"/>
      <protection hidden="1"/>
    </xf>
    <xf numFmtId="0" fontId="10" fillId="11" borderId="4" xfId="0" applyFont="1" applyFill="1" applyBorder="1" applyAlignment="1" applyProtection="1">
      <alignment horizontal="center" vertical="center"/>
      <protection hidden="1"/>
    </xf>
    <xf numFmtId="7" fontId="11" fillId="11" borderId="6" xfId="1" applyNumberFormat="1" applyFont="1" applyFill="1" applyBorder="1" applyAlignment="1" applyProtection="1">
      <alignment horizontal="right" vertical="center"/>
      <protection hidden="1"/>
    </xf>
    <xf numFmtId="7" fontId="11" fillId="11" borderId="19" xfId="1" applyNumberFormat="1" applyFont="1" applyFill="1" applyBorder="1" applyAlignment="1" applyProtection="1">
      <alignment horizontal="right" vertical="center"/>
      <protection hidden="1"/>
    </xf>
    <xf numFmtId="0" fontId="10" fillId="11" borderId="20" xfId="0" applyFont="1" applyFill="1" applyBorder="1" applyAlignment="1" applyProtection="1">
      <alignment horizontal="center" vertical="center"/>
      <protection hidden="1"/>
    </xf>
    <xf numFmtId="7" fontId="11" fillId="11" borderId="21" xfId="1" applyNumberFormat="1" applyFont="1" applyFill="1" applyBorder="1" applyAlignment="1" applyProtection="1">
      <alignment horizontal="right" vertical="center"/>
      <protection hidden="1"/>
    </xf>
    <xf numFmtId="7" fontId="11" fillId="11" borderId="22" xfId="1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7" fontId="2" fillId="7" borderId="10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1" fillId="0" borderId="0" xfId="1" applyNumberFormat="1" applyFont="1" applyFill="1" applyBorder="1" applyAlignment="1" applyProtection="1">
      <alignment horizontal="right" vertical="center"/>
      <protection hidden="1"/>
    </xf>
    <xf numFmtId="7" fontId="11" fillId="11" borderId="5" xfId="1" applyNumberFormat="1" applyFont="1" applyFill="1" applyBorder="1" applyAlignment="1" applyProtection="1">
      <alignment horizontal="right" vertical="center"/>
      <protection hidden="1"/>
    </xf>
    <xf numFmtId="7" fontId="0" fillId="13" borderId="7" xfId="0" applyNumberFormat="1" applyFill="1" applyBorder="1" applyAlignment="1" applyProtection="1">
      <alignment horizontal="right"/>
      <protection hidden="1"/>
    </xf>
    <xf numFmtId="7" fontId="2" fillId="12" borderId="7" xfId="0" applyNumberFormat="1" applyFont="1" applyFill="1" applyBorder="1" applyAlignment="1" applyProtection="1">
      <alignment horizontal="right"/>
      <protection hidden="1"/>
    </xf>
    <xf numFmtId="7" fontId="9" fillId="10" borderId="7" xfId="1" applyNumberFormat="1" applyFont="1" applyFill="1" applyBorder="1" applyAlignment="1" applyProtection="1">
      <alignment horizontal="right" vertical="center"/>
      <protection hidden="1"/>
    </xf>
    <xf numFmtId="0" fontId="8" fillId="9" borderId="1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top" wrapText="1"/>
      <protection hidden="1"/>
    </xf>
    <xf numFmtId="164" fontId="11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10" borderId="0" xfId="0" applyFont="1" applyFill="1" applyAlignment="1" applyProtection="1">
      <alignment horizontal="left" vertical="center" wrapText="1"/>
      <protection hidden="1"/>
    </xf>
    <xf numFmtId="0" fontId="8" fillId="6" borderId="0" xfId="0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vertical="center"/>
      <protection hidden="1"/>
    </xf>
    <xf numFmtId="0" fontId="11" fillId="0" borderId="0" xfId="0" applyFont="1"/>
    <xf numFmtId="0" fontId="9" fillId="10" borderId="7" xfId="0" applyFont="1" applyFill="1" applyBorder="1" applyAlignment="1" applyProtection="1">
      <alignment horizontal="center" vertical="center"/>
      <protection hidden="1"/>
    </xf>
    <xf numFmtId="0" fontId="7" fillId="9" borderId="8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9" fillId="9" borderId="1" xfId="0" applyFont="1" applyFill="1" applyBorder="1" applyAlignment="1" applyProtection="1">
      <alignment horizontal="left" vertical="center"/>
      <protection hidden="1"/>
    </xf>
    <xf numFmtId="0" fontId="9" fillId="9" borderId="2" xfId="0" applyFont="1" applyFill="1" applyBorder="1" applyAlignment="1" applyProtection="1">
      <alignment horizontal="left" vertical="center"/>
      <protection hidden="1"/>
    </xf>
    <xf numFmtId="0" fontId="9" fillId="9" borderId="3" xfId="0" applyFont="1" applyFill="1" applyBorder="1" applyAlignment="1" applyProtection="1">
      <alignment horizontal="left" vertical="center"/>
      <protection hidden="1"/>
    </xf>
    <xf numFmtId="0" fontId="4" fillId="9" borderId="13" xfId="0" applyFont="1" applyFill="1" applyBorder="1" applyAlignment="1" applyProtection="1">
      <alignment horizontal="center"/>
      <protection hidden="1"/>
    </xf>
    <xf numFmtId="0" fontId="4" fillId="9" borderId="0" xfId="0" applyFont="1" applyFill="1" applyAlignment="1" applyProtection="1">
      <alignment horizontal="center"/>
      <protection hidden="1"/>
    </xf>
    <xf numFmtId="0" fontId="7" fillId="9" borderId="15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left" vertical="center"/>
      <protection locked="0" hidden="1"/>
    </xf>
    <xf numFmtId="0" fontId="2" fillId="6" borderId="2" xfId="0" applyFont="1" applyFill="1" applyBorder="1" applyAlignment="1" applyProtection="1">
      <alignment horizontal="left" vertical="center"/>
      <protection locked="0" hidden="1"/>
    </xf>
    <xf numFmtId="0" fontId="2" fillId="6" borderId="3" xfId="0" applyFont="1" applyFill="1" applyBorder="1" applyAlignment="1" applyProtection="1">
      <alignment horizontal="left" vertical="center"/>
      <protection locked="0" hidden="1"/>
    </xf>
    <xf numFmtId="16" fontId="7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left" vertical="center"/>
      <protection hidden="1"/>
    </xf>
    <xf numFmtId="0" fontId="9" fillId="5" borderId="2" xfId="0" applyFont="1" applyFill="1" applyBorder="1" applyAlignment="1" applyProtection="1">
      <alignment horizontal="left" vertical="center"/>
      <protection hidden="1"/>
    </xf>
    <xf numFmtId="0" fontId="9" fillId="5" borderId="3" xfId="0" applyFont="1" applyFill="1" applyBorder="1" applyAlignment="1" applyProtection="1">
      <alignment horizontal="left"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16" fontId="7" fillId="9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12" borderId="7" xfId="0" applyFont="1" applyFill="1" applyBorder="1" applyAlignment="1" applyProtection="1">
      <alignment horizontal="center" vertical="center"/>
      <protection hidden="1"/>
    </xf>
    <xf numFmtId="0" fontId="8" fillId="8" borderId="1" xfId="0" applyFont="1" applyFill="1" applyBorder="1" applyAlignment="1" applyProtection="1">
      <alignment horizontal="center" vertical="center"/>
      <protection hidden="1"/>
    </xf>
    <xf numFmtId="0" fontId="8" fillId="8" borderId="2" xfId="0" applyFont="1" applyFill="1" applyBorder="1" applyAlignment="1" applyProtection="1">
      <alignment horizontal="center" vertical="center"/>
      <protection hidden="1"/>
    </xf>
    <xf numFmtId="0" fontId="8" fillId="8" borderId="3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9" fillId="10" borderId="0" xfId="0" applyFont="1" applyFill="1" applyAlignment="1" applyProtection="1">
      <alignment horizontal="left" vertical="center" wrapText="1"/>
      <protection hidden="1"/>
    </xf>
    <xf numFmtId="0" fontId="13" fillId="0" borderId="8" xfId="0" applyFont="1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9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9" fontId="6" fillId="5" borderId="3" xfId="0" applyNumberFormat="1" applyFont="1" applyFill="1" applyBorder="1" applyAlignment="1" applyProtection="1">
      <alignment horizontal="center" vertical="center" wrapText="1"/>
      <protection hidden="1"/>
    </xf>
    <xf numFmtId="9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9" fontId="6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</cellXfs>
  <cellStyles count="3">
    <cellStyle name="Měna" xfId="1" builtinId="4"/>
    <cellStyle name="Měna 2" xfId="2" xr:uid="{34C1F4E4-3DA6-4CAA-9066-E79F5CE3D141}"/>
    <cellStyle name="Normální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497840</xdr:colOff>
      <xdr:row>57</xdr:row>
      <xdr:rowOff>144145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85715EA-F2D6-4270-AE52-DADA481288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3040" cy="1100264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2</xdr:col>
      <xdr:colOff>19050</xdr:colOff>
      <xdr:row>16</xdr:row>
      <xdr:rowOff>132995</xdr:rowOff>
    </xdr:from>
    <xdr:to>
      <xdr:col>8</xdr:col>
      <xdr:colOff>563429</xdr:colOff>
      <xdr:row>21</xdr:row>
      <xdr:rowOff>155831</xdr:rowOff>
    </xdr:to>
    <xdr:sp macro="" textlink="">
      <xdr:nvSpPr>
        <xdr:cNvPr id="4" name="Textové pole 2">
          <a:extLst>
            <a:ext uri="{FF2B5EF4-FFF2-40B4-BE49-F238E27FC236}">
              <a16:creationId xmlns:a16="http://schemas.microsoft.com/office/drawing/2014/main" id="{3B690819-FC71-4C63-9CF4-08F073A6A6D8}"/>
            </a:ext>
          </a:extLst>
        </xdr:cNvPr>
        <xdr:cNvSpPr txBox="1">
          <a:spLocks noChangeArrowheads="1"/>
        </xdr:cNvSpPr>
      </xdr:nvSpPr>
      <xdr:spPr bwMode="auto">
        <a:xfrm>
          <a:off x="1238250" y="3180995"/>
          <a:ext cx="4201979" cy="975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Příloha Podnikatelského záměru - Detailní rozpočet - Kolektivní výzkum</a:t>
          </a:r>
          <a:r>
            <a:rPr lang="cs-CZ" sz="1400" b="1"/>
            <a:t> </a:t>
          </a:r>
          <a:endParaRPr lang="cs-CZ" sz="1400" b="1">
            <a:effectLst/>
          </a:endParaRP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endParaRPr lang="cs-CZ">
            <a:effectLst/>
          </a:endParaRPr>
        </a:p>
        <a:p>
          <a:pPr>
            <a:lnSpc>
              <a:spcPct val="122000"/>
            </a:lnSpc>
            <a:spcAft>
              <a:spcPts val="800"/>
            </a:spcAft>
          </a:pPr>
          <a:r>
            <a:rPr lang="cs-C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171450</xdr:rowOff>
    </xdr:from>
    <xdr:to>
      <xdr:col>3</xdr:col>
      <xdr:colOff>432858</xdr:colOff>
      <xdr:row>4</xdr:row>
      <xdr:rowOff>35137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D9C4179-88C0-4471-8706-DF69FBDE2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361950"/>
          <a:ext cx="1947333" cy="4351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352425</xdr:colOff>
      <xdr:row>54</xdr:row>
      <xdr:rowOff>38100</xdr:rowOff>
    </xdr:from>
    <xdr:to>
      <xdr:col>5</xdr:col>
      <xdr:colOff>533400</xdr:colOff>
      <xdr:row>56</xdr:row>
      <xdr:rowOff>122991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1706C366-99B5-4561-894F-7E4129FDD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0325100"/>
          <a:ext cx="3228975" cy="4658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zbeta.strakova\AppData\Local\Microsoft\Windows\INetCache\Content.Outlook\K9PU79RU\P&#345;&#237;loha%20studie%20proveditelnost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"/>
      <sheetName val="List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C41F1-0209-4370-9E63-D0319A454954}">
  <dimension ref="A1"/>
  <sheetViews>
    <sheetView tabSelected="1" workbookViewId="0">
      <selection activeCell="Q53" sqref="Q53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B89E-4F8B-42CD-A580-B48C8C0AD965}">
  <dimension ref="A1:L122"/>
  <sheetViews>
    <sheetView showGridLines="0" workbookViewId="0">
      <selection activeCell="F2" sqref="A2:F2"/>
    </sheetView>
  </sheetViews>
  <sheetFormatPr defaultRowHeight="15" x14ac:dyDescent="0.25"/>
  <cols>
    <col min="1" max="1" width="18.28515625" customWidth="1"/>
    <col min="2" max="2" width="13.7109375" customWidth="1"/>
    <col min="3" max="3" width="14.42578125" customWidth="1"/>
    <col min="4" max="4" width="14.7109375" customWidth="1"/>
    <col min="5" max="7" width="14.42578125" customWidth="1"/>
    <col min="8" max="11" width="14.7109375" customWidth="1"/>
    <col min="12" max="12" width="20.7109375" customWidth="1"/>
  </cols>
  <sheetData>
    <row r="1" spans="1:12" ht="30.95" customHeight="1" x14ac:dyDescent="0.35">
      <c r="A1" s="1" t="s">
        <v>72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30.4" customHeight="1" x14ac:dyDescent="0.35">
      <c r="A2" s="4" t="s">
        <v>73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</row>
    <row r="3" spans="1:12" ht="24.4" customHeight="1" x14ac:dyDescent="0.35">
      <c r="A3" s="4"/>
      <c r="B3" s="3"/>
      <c r="C3" s="3"/>
      <c r="D3" s="2"/>
      <c r="E3" s="2"/>
      <c r="F3" s="2"/>
      <c r="G3" s="2"/>
      <c r="H3" s="2"/>
      <c r="I3" s="2"/>
      <c r="J3" s="2"/>
      <c r="K3" s="2"/>
      <c r="L3" s="2"/>
    </row>
    <row r="4" spans="1:12" ht="14.65" customHeight="1" x14ac:dyDescent="0.25">
      <c r="A4" s="88" t="s">
        <v>14</v>
      </c>
      <c r="B4" s="89"/>
      <c r="C4" s="89"/>
      <c r="D4" s="89"/>
      <c r="E4" s="89"/>
      <c r="F4" s="89"/>
      <c r="G4" s="89"/>
      <c r="H4" s="90"/>
      <c r="I4" s="70" t="s">
        <v>87</v>
      </c>
      <c r="J4" s="71"/>
      <c r="K4" s="71"/>
      <c r="L4" s="72"/>
    </row>
    <row r="5" spans="1:12" ht="14.65" customHeight="1" x14ac:dyDescent="0.25">
      <c r="A5" s="91" t="s">
        <v>0</v>
      </c>
      <c r="B5" s="92"/>
      <c r="C5" s="92"/>
      <c r="D5" s="93"/>
      <c r="E5" s="91" t="s">
        <v>3</v>
      </c>
      <c r="F5" s="92"/>
      <c r="G5" s="92"/>
      <c r="H5" s="93"/>
      <c r="I5" s="73"/>
      <c r="J5" s="74"/>
      <c r="K5" s="74"/>
      <c r="L5" s="75"/>
    </row>
    <row r="6" spans="1:12" ht="14.65" customHeight="1" x14ac:dyDescent="0.25">
      <c r="A6" s="86" t="s">
        <v>1</v>
      </c>
      <c r="B6" s="87"/>
      <c r="C6" s="83" t="s">
        <v>2</v>
      </c>
      <c r="D6" s="84"/>
      <c r="E6" s="94" t="s">
        <v>1</v>
      </c>
      <c r="F6" s="95"/>
      <c r="G6" s="83" t="s">
        <v>2</v>
      </c>
      <c r="H6" s="85"/>
      <c r="I6" s="73"/>
      <c r="J6" s="74"/>
      <c r="K6" s="74"/>
      <c r="L6" s="75"/>
    </row>
    <row r="7" spans="1:12" ht="14.65" customHeight="1" x14ac:dyDescent="0.25">
      <c r="A7" s="81">
        <v>0.7</v>
      </c>
      <c r="B7" s="82"/>
      <c r="C7" s="79">
        <v>0.6</v>
      </c>
      <c r="D7" s="80"/>
      <c r="E7" s="81">
        <v>0.45</v>
      </c>
      <c r="F7" s="82"/>
      <c r="G7" s="79">
        <v>0.35</v>
      </c>
      <c r="H7" s="80"/>
      <c r="I7" s="76"/>
      <c r="J7" s="77"/>
      <c r="K7" s="77"/>
      <c r="L7" s="78"/>
    </row>
    <row r="8" spans="1:12" ht="14.65" customHeight="1" x14ac:dyDescent="0.25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2"/>
    </row>
    <row r="9" spans="1:12" ht="14.65" customHeight="1" x14ac:dyDescent="0.3">
      <c r="B9" s="36"/>
      <c r="C9" s="36"/>
      <c r="D9" s="2"/>
      <c r="E9" s="2"/>
      <c r="F9" s="2"/>
      <c r="G9" s="2"/>
      <c r="H9" s="2"/>
      <c r="I9" s="2"/>
      <c r="J9" s="2"/>
      <c r="K9" s="2"/>
      <c r="L9" s="2"/>
    </row>
    <row r="10" spans="1:12" ht="24.4" customHeight="1" x14ac:dyDescent="0.25">
      <c r="A10" s="39" t="s">
        <v>89</v>
      </c>
      <c r="B10" s="40"/>
      <c r="C10" s="40"/>
      <c r="D10" s="37"/>
      <c r="E10" s="2"/>
      <c r="F10" s="2"/>
      <c r="G10" s="2"/>
      <c r="H10" s="2"/>
      <c r="I10" s="2"/>
      <c r="J10" s="2"/>
      <c r="K10" s="2"/>
      <c r="L10" s="6"/>
    </row>
    <row r="11" spans="1:12" ht="14.65" customHeight="1" x14ac:dyDescent="0.25">
      <c r="A11" s="69" t="s">
        <v>91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4.65" customHeight="1" x14ac:dyDescent="0.25">
      <c r="A12" s="69" t="s">
        <v>92</v>
      </c>
      <c r="B12" s="69"/>
      <c r="C12" s="69"/>
      <c r="D12" s="69"/>
      <c r="E12" s="69"/>
      <c r="F12" s="69"/>
      <c r="G12" s="69"/>
      <c r="H12" s="69"/>
      <c r="I12" s="2"/>
      <c r="J12" s="2"/>
      <c r="K12" s="2"/>
      <c r="L12" s="2"/>
    </row>
    <row r="13" spans="1:12" ht="14.65" customHeight="1" x14ac:dyDescent="0.25">
      <c r="A13" s="38"/>
      <c r="B13" s="38"/>
      <c r="C13" s="38"/>
      <c r="D13" s="38"/>
      <c r="E13" s="38"/>
      <c r="F13" s="38"/>
      <c r="G13" s="38"/>
      <c r="H13" s="38"/>
      <c r="I13" s="2"/>
      <c r="J13" s="2"/>
      <c r="K13" s="2"/>
      <c r="L13" s="2"/>
    </row>
    <row r="14" spans="1:12" ht="21" x14ac:dyDescent="0.35">
      <c r="A14" s="48" t="s">
        <v>4</v>
      </c>
      <c r="B14" s="49"/>
      <c r="C14" s="49"/>
      <c r="D14" s="49"/>
      <c r="E14" s="49"/>
      <c r="F14" s="49"/>
      <c r="G14" s="49"/>
      <c r="H14" s="2"/>
      <c r="I14" s="2"/>
      <c r="J14" s="2"/>
      <c r="K14" s="2"/>
      <c r="L14" s="2"/>
    </row>
    <row r="15" spans="1:12" ht="13.9" customHeight="1" x14ac:dyDescent="0.25">
      <c r="A15" s="2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</row>
    <row r="16" spans="1:12" ht="23.65" customHeight="1" x14ac:dyDescent="0.25">
      <c r="A16" s="33" t="s">
        <v>90</v>
      </c>
      <c r="B16" s="51"/>
      <c r="C16" s="52"/>
      <c r="D16" s="52"/>
      <c r="E16" s="53"/>
      <c r="F16" s="8" t="s">
        <v>16</v>
      </c>
      <c r="G16" s="8" t="s">
        <v>10</v>
      </c>
      <c r="H16" s="8" t="s">
        <v>11</v>
      </c>
      <c r="I16" s="8" t="s">
        <v>12</v>
      </c>
      <c r="J16" s="8" t="s">
        <v>17</v>
      </c>
      <c r="K16" s="8" t="s">
        <v>18</v>
      </c>
      <c r="L16" s="8" t="s">
        <v>13</v>
      </c>
    </row>
    <row r="17" spans="1:12" x14ac:dyDescent="0.25">
      <c r="A17" s="43" t="s">
        <v>5</v>
      </c>
      <c r="B17" s="45" t="s">
        <v>88</v>
      </c>
      <c r="C17" s="46"/>
      <c r="D17" s="46"/>
      <c r="E17" s="47"/>
      <c r="F17" s="9" t="s">
        <v>19</v>
      </c>
      <c r="G17" s="9" t="s">
        <v>20</v>
      </c>
      <c r="H17" s="10"/>
      <c r="I17" s="10"/>
      <c r="J17" s="10"/>
      <c r="K17" s="10"/>
      <c r="L17" s="11">
        <f t="shared" ref="L17:L26" si="0">SUM(H17:K17)</f>
        <v>0</v>
      </c>
    </row>
    <row r="18" spans="1:12" x14ac:dyDescent="0.25">
      <c r="A18" s="50"/>
      <c r="B18" s="45" t="s">
        <v>75</v>
      </c>
      <c r="C18" s="46"/>
      <c r="D18" s="46"/>
      <c r="E18" s="47"/>
      <c r="F18" s="9" t="s">
        <v>21</v>
      </c>
      <c r="G18" s="9" t="s">
        <v>22</v>
      </c>
      <c r="H18" s="10"/>
      <c r="I18" s="10"/>
      <c r="J18" s="10"/>
      <c r="K18" s="10"/>
      <c r="L18" s="11">
        <f t="shared" si="0"/>
        <v>0</v>
      </c>
    </row>
    <row r="19" spans="1:12" x14ac:dyDescent="0.25">
      <c r="A19" s="43" t="s">
        <v>6</v>
      </c>
      <c r="B19" s="45" t="s">
        <v>23</v>
      </c>
      <c r="C19" s="46"/>
      <c r="D19" s="46"/>
      <c r="E19" s="47"/>
      <c r="F19" s="9" t="s">
        <v>24</v>
      </c>
      <c r="G19" s="9" t="s">
        <v>20</v>
      </c>
      <c r="H19" s="10"/>
      <c r="I19" s="10"/>
      <c r="J19" s="10"/>
      <c r="K19" s="10"/>
      <c r="L19" s="11">
        <f t="shared" si="0"/>
        <v>0</v>
      </c>
    </row>
    <row r="20" spans="1:12" x14ac:dyDescent="0.25">
      <c r="A20" s="44"/>
      <c r="B20" s="45" t="s">
        <v>25</v>
      </c>
      <c r="C20" s="46"/>
      <c r="D20" s="46"/>
      <c r="E20" s="47"/>
      <c r="F20" s="9" t="s">
        <v>26</v>
      </c>
      <c r="G20" s="9" t="s">
        <v>22</v>
      </c>
      <c r="H20" s="10"/>
      <c r="I20" s="10"/>
      <c r="J20" s="10"/>
      <c r="K20" s="10"/>
      <c r="L20" s="11">
        <f t="shared" si="0"/>
        <v>0</v>
      </c>
    </row>
    <row r="21" spans="1:12" x14ac:dyDescent="0.25">
      <c r="A21" s="43" t="s">
        <v>7</v>
      </c>
      <c r="B21" s="45" t="s">
        <v>27</v>
      </c>
      <c r="C21" s="46"/>
      <c r="D21" s="46"/>
      <c r="E21" s="47"/>
      <c r="F21" s="9" t="s">
        <v>28</v>
      </c>
      <c r="G21" s="9" t="s">
        <v>20</v>
      </c>
      <c r="H21" s="10"/>
      <c r="I21" s="10"/>
      <c r="J21" s="10"/>
      <c r="K21" s="10"/>
      <c r="L21" s="11">
        <f t="shared" si="0"/>
        <v>0</v>
      </c>
    </row>
    <row r="22" spans="1:12" x14ac:dyDescent="0.25">
      <c r="A22" s="44"/>
      <c r="B22" s="45" t="s">
        <v>29</v>
      </c>
      <c r="C22" s="46"/>
      <c r="D22" s="46"/>
      <c r="E22" s="47"/>
      <c r="F22" s="9" t="s">
        <v>30</v>
      </c>
      <c r="G22" s="9" t="s">
        <v>22</v>
      </c>
      <c r="H22" s="10"/>
      <c r="I22" s="10"/>
      <c r="J22" s="10"/>
      <c r="K22" s="10"/>
      <c r="L22" s="11">
        <f t="shared" si="0"/>
        <v>0</v>
      </c>
    </row>
    <row r="23" spans="1:12" x14ac:dyDescent="0.25">
      <c r="A23" s="43" t="s">
        <v>8</v>
      </c>
      <c r="B23" s="45" t="s">
        <v>31</v>
      </c>
      <c r="C23" s="46"/>
      <c r="D23" s="46"/>
      <c r="E23" s="47"/>
      <c r="F23" s="9" t="s">
        <v>32</v>
      </c>
      <c r="G23" s="9" t="s">
        <v>20</v>
      </c>
      <c r="H23" s="10"/>
      <c r="I23" s="10"/>
      <c r="J23" s="10"/>
      <c r="K23" s="10"/>
      <c r="L23" s="11">
        <f t="shared" si="0"/>
        <v>0</v>
      </c>
    </row>
    <row r="24" spans="1:12" x14ac:dyDescent="0.25">
      <c r="A24" s="44"/>
      <c r="B24" s="45" t="s">
        <v>33</v>
      </c>
      <c r="C24" s="46"/>
      <c r="D24" s="46"/>
      <c r="E24" s="47"/>
      <c r="F24" s="9" t="s">
        <v>34</v>
      </c>
      <c r="G24" s="9" t="s">
        <v>22</v>
      </c>
      <c r="H24" s="10"/>
      <c r="I24" s="10"/>
      <c r="J24" s="10"/>
      <c r="K24" s="10"/>
      <c r="L24" s="11">
        <f t="shared" si="0"/>
        <v>0</v>
      </c>
    </row>
    <row r="25" spans="1:12" x14ac:dyDescent="0.25">
      <c r="A25" s="43" t="s">
        <v>9</v>
      </c>
      <c r="B25" s="45" t="s">
        <v>35</v>
      </c>
      <c r="C25" s="46"/>
      <c r="D25" s="46"/>
      <c r="E25" s="47"/>
      <c r="F25" s="9" t="s">
        <v>77</v>
      </c>
      <c r="G25" s="9" t="s">
        <v>20</v>
      </c>
      <c r="H25" s="10"/>
      <c r="I25" s="10"/>
      <c r="J25" s="10"/>
      <c r="K25" s="10"/>
      <c r="L25" s="11">
        <f t="shared" si="0"/>
        <v>0</v>
      </c>
    </row>
    <row r="26" spans="1:12" ht="15.75" thickBot="1" x14ac:dyDescent="0.3">
      <c r="A26" s="44"/>
      <c r="B26" s="45" t="s">
        <v>36</v>
      </c>
      <c r="C26" s="46"/>
      <c r="D26" s="46"/>
      <c r="E26" s="47"/>
      <c r="F26" s="9" t="s">
        <v>78</v>
      </c>
      <c r="G26" s="9" t="s">
        <v>22</v>
      </c>
      <c r="H26" s="10"/>
      <c r="I26" s="10"/>
      <c r="J26" s="10"/>
      <c r="K26" s="10"/>
      <c r="L26" s="11">
        <f t="shared" si="0"/>
        <v>0</v>
      </c>
    </row>
    <row r="27" spans="1:12" ht="15.75" thickBot="1" x14ac:dyDescent="0.3">
      <c r="A27" s="12"/>
      <c r="B27" s="13"/>
      <c r="C27" s="13"/>
      <c r="D27" s="13"/>
      <c r="E27" s="13"/>
      <c r="F27" s="14"/>
      <c r="G27" s="14"/>
      <c r="H27" s="15">
        <f t="shared" ref="H27:L27" si="1">SUM(H17:H26)</f>
        <v>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6">
        <f t="shared" si="1"/>
        <v>0</v>
      </c>
    </row>
    <row r="28" spans="1:12" x14ac:dyDescent="0.25">
      <c r="A28" s="12"/>
      <c r="B28" s="13"/>
      <c r="C28" s="13"/>
      <c r="D28" s="13"/>
      <c r="E28" s="13"/>
      <c r="F28" s="14"/>
      <c r="G28" s="17" t="s">
        <v>20</v>
      </c>
      <c r="H28" s="18">
        <f>H17+H19+H21+H23+H25</f>
        <v>0</v>
      </c>
      <c r="I28" s="18">
        <f t="shared" ref="I28:K29" si="2">I17+I19+I21+I23+I25</f>
        <v>0</v>
      </c>
      <c r="J28" s="18">
        <f t="shared" si="2"/>
        <v>0</v>
      </c>
      <c r="K28" s="18">
        <f t="shared" si="2"/>
        <v>0</v>
      </c>
      <c r="L28" s="19">
        <f>SUM(H28:K28)</f>
        <v>0</v>
      </c>
    </row>
    <row r="29" spans="1:12" ht="15.75" thickBot="1" x14ac:dyDescent="0.3">
      <c r="A29" s="12"/>
      <c r="B29" s="13"/>
      <c r="C29" s="13"/>
      <c r="D29" s="13"/>
      <c r="E29" s="13"/>
      <c r="F29" s="14"/>
      <c r="G29" s="20" t="s">
        <v>22</v>
      </c>
      <c r="H29" s="21">
        <f>H18+H20+H22+H24+H26</f>
        <v>0</v>
      </c>
      <c r="I29" s="21">
        <f>I18+I20+I22+I24+I26</f>
        <v>0</v>
      </c>
      <c r="J29" s="21">
        <f t="shared" si="2"/>
        <v>0</v>
      </c>
      <c r="K29" s="21">
        <f t="shared" si="2"/>
        <v>0</v>
      </c>
      <c r="L29" s="22">
        <f>SUM(H29:K29)</f>
        <v>0</v>
      </c>
    </row>
    <row r="30" spans="1:12" x14ac:dyDescent="0.25">
      <c r="A30" s="12"/>
      <c r="B30" s="13"/>
      <c r="C30" s="13"/>
      <c r="D30" s="13"/>
      <c r="E30" s="13"/>
      <c r="F30" s="14"/>
      <c r="G30" s="23"/>
      <c r="H30" s="24"/>
      <c r="I30" s="24"/>
      <c r="J30" s="41" t="s">
        <v>37</v>
      </c>
      <c r="K30" s="24"/>
      <c r="L30" s="25" t="str">
        <f>IF(L21+L22&gt;(L27*0.2),"NESPLNĚNO","SPLNĚNO")</f>
        <v>SPLNĚNO</v>
      </c>
    </row>
    <row r="31" spans="1:12" x14ac:dyDescent="0.25">
      <c r="A31" s="2"/>
      <c r="B31" s="3"/>
      <c r="C31" s="3"/>
      <c r="D31" s="2"/>
      <c r="E31" s="2"/>
      <c r="F31" s="2"/>
      <c r="G31" s="2"/>
      <c r="H31" s="2"/>
      <c r="I31" s="2"/>
      <c r="J31" s="2"/>
      <c r="K31" s="2"/>
      <c r="L31" s="7"/>
    </row>
    <row r="32" spans="1:12" ht="24" customHeight="1" x14ac:dyDescent="0.25">
      <c r="A32" s="33" t="s">
        <v>74</v>
      </c>
      <c r="B32" s="51"/>
      <c r="C32" s="52"/>
      <c r="D32" s="52"/>
      <c r="E32" s="53"/>
      <c r="F32" s="8" t="s">
        <v>16</v>
      </c>
      <c r="G32" s="8" t="s">
        <v>10</v>
      </c>
      <c r="H32" s="8" t="s">
        <v>11</v>
      </c>
      <c r="I32" s="8" t="s">
        <v>12</v>
      </c>
      <c r="J32" s="8" t="s">
        <v>17</v>
      </c>
      <c r="K32" s="8" t="s">
        <v>18</v>
      </c>
      <c r="L32" s="8" t="s">
        <v>13</v>
      </c>
    </row>
    <row r="33" spans="1:12" x14ac:dyDescent="0.25">
      <c r="A33" s="43" t="s">
        <v>5</v>
      </c>
      <c r="B33" s="45" t="s">
        <v>76</v>
      </c>
      <c r="C33" s="46"/>
      <c r="D33" s="46"/>
      <c r="E33" s="47"/>
      <c r="F33" s="9" t="s">
        <v>38</v>
      </c>
      <c r="G33" s="9" t="s">
        <v>20</v>
      </c>
      <c r="H33" s="10"/>
      <c r="I33" s="10"/>
      <c r="J33" s="10"/>
      <c r="K33" s="10"/>
      <c r="L33" s="11">
        <f t="shared" ref="L33:L42" si="3">SUM(H33:K33)</f>
        <v>0</v>
      </c>
    </row>
    <row r="34" spans="1:12" x14ac:dyDescent="0.25">
      <c r="A34" s="44"/>
      <c r="B34" s="45" t="s">
        <v>75</v>
      </c>
      <c r="C34" s="46"/>
      <c r="D34" s="46"/>
      <c r="E34" s="47"/>
      <c r="F34" s="9" t="s">
        <v>39</v>
      </c>
      <c r="G34" s="9" t="s">
        <v>22</v>
      </c>
      <c r="H34" s="10"/>
      <c r="I34" s="10"/>
      <c r="J34" s="10"/>
      <c r="K34" s="10"/>
      <c r="L34" s="11">
        <f t="shared" si="3"/>
        <v>0</v>
      </c>
    </row>
    <row r="35" spans="1:12" x14ac:dyDescent="0.25">
      <c r="A35" s="43" t="s">
        <v>6</v>
      </c>
      <c r="B35" s="45" t="s">
        <v>23</v>
      </c>
      <c r="C35" s="46"/>
      <c r="D35" s="46"/>
      <c r="E35" s="47"/>
      <c r="F35" s="9" t="s">
        <v>40</v>
      </c>
      <c r="G35" s="9" t="s">
        <v>20</v>
      </c>
      <c r="H35" s="10"/>
      <c r="I35" s="10"/>
      <c r="J35" s="10"/>
      <c r="K35" s="10"/>
      <c r="L35" s="11">
        <f t="shared" si="3"/>
        <v>0</v>
      </c>
    </row>
    <row r="36" spans="1:12" x14ac:dyDescent="0.25">
      <c r="A36" s="44"/>
      <c r="B36" s="45" t="s">
        <v>25</v>
      </c>
      <c r="C36" s="46"/>
      <c r="D36" s="46"/>
      <c r="E36" s="47"/>
      <c r="F36" s="9" t="s">
        <v>41</v>
      </c>
      <c r="G36" s="9" t="s">
        <v>22</v>
      </c>
      <c r="H36" s="10"/>
      <c r="I36" s="10"/>
      <c r="J36" s="10"/>
      <c r="K36" s="10"/>
      <c r="L36" s="11">
        <f t="shared" si="3"/>
        <v>0</v>
      </c>
    </row>
    <row r="37" spans="1:12" x14ac:dyDescent="0.25">
      <c r="A37" s="43" t="s">
        <v>7</v>
      </c>
      <c r="B37" s="45" t="s">
        <v>27</v>
      </c>
      <c r="C37" s="46"/>
      <c r="D37" s="46"/>
      <c r="E37" s="47"/>
      <c r="F37" s="9" t="s">
        <v>42</v>
      </c>
      <c r="G37" s="9" t="s">
        <v>20</v>
      </c>
      <c r="H37" s="10"/>
      <c r="I37" s="10"/>
      <c r="J37" s="10"/>
      <c r="K37" s="10"/>
      <c r="L37" s="11">
        <f t="shared" si="3"/>
        <v>0</v>
      </c>
    </row>
    <row r="38" spans="1:12" x14ac:dyDescent="0.25">
      <c r="A38" s="44"/>
      <c r="B38" s="45" t="s">
        <v>29</v>
      </c>
      <c r="C38" s="46"/>
      <c r="D38" s="46"/>
      <c r="E38" s="47"/>
      <c r="F38" s="9" t="s">
        <v>43</v>
      </c>
      <c r="G38" s="9" t="s">
        <v>22</v>
      </c>
      <c r="H38" s="10"/>
      <c r="I38" s="10"/>
      <c r="J38" s="10"/>
      <c r="K38" s="10"/>
      <c r="L38" s="11">
        <f t="shared" si="3"/>
        <v>0</v>
      </c>
    </row>
    <row r="39" spans="1:12" x14ac:dyDescent="0.25">
      <c r="A39" s="43" t="s">
        <v>8</v>
      </c>
      <c r="B39" s="45" t="s">
        <v>31</v>
      </c>
      <c r="C39" s="46"/>
      <c r="D39" s="46"/>
      <c r="E39" s="47"/>
      <c r="F39" s="9" t="s">
        <v>44</v>
      </c>
      <c r="G39" s="9" t="s">
        <v>20</v>
      </c>
      <c r="H39" s="10"/>
      <c r="I39" s="10"/>
      <c r="J39" s="10"/>
      <c r="K39" s="10"/>
      <c r="L39" s="11">
        <f t="shared" si="3"/>
        <v>0</v>
      </c>
    </row>
    <row r="40" spans="1:12" x14ac:dyDescent="0.25">
      <c r="A40" s="44"/>
      <c r="B40" s="45" t="s">
        <v>33</v>
      </c>
      <c r="C40" s="46"/>
      <c r="D40" s="46"/>
      <c r="E40" s="47"/>
      <c r="F40" s="9" t="s">
        <v>45</v>
      </c>
      <c r="G40" s="9" t="s">
        <v>22</v>
      </c>
      <c r="H40" s="10"/>
      <c r="I40" s="10"/>
      <c r="J40" s="10"/>
      <c r="K40" s="10"/>
      <c r="L40" s="11">
        <f t="shared" si="3"/>
        <v>0</v>
      </c>
    </row>
    <row r="41" spans="1:12" x14ac:dyDescent="0.25">
      <c r="A41" s="43" t="s">
        <v>9</v>
      </c>
      <c r="B41" s="45" t="s">
        <v>35</v>
      </c>
      <c r="C41" s="46"/>
      <c r="D41" s="46"/>
      <c r="E41" s="47"/>
      <c r="F41" s="9" t="s">
        <v>79</v>
      </c>
      <c r="G41" s="9" t="s">
        <v>20</v>
      </c>
      <c r="H41" s="10"/>
      <c r="I41" s="10"/>
      <c r="J41" s="10"/>
      <c r="K41" s="10"/>
      <c r="L41" s="11">
        <f t="shared" si="3"/>
        <v>0</v>
      </c>
    </row>
    <row r="42" spans="1:12" ht="15.75" thickBot="1" x14ac:dyDescent="0.3">
      <c r="A42" s="44"/>
      <c r="B42" s="45" t="s">
        <v>36</v>
      </c>
      <c r="C42" s="46"/>
      <c r="D42" s="46"/>
      <c r="E42" s="47"/>
      <c r="F42" s="9" t="s">
        <v>80</v>
      </c>
      <c r="G42" s="9" t="s">
        <v>22</v>
      </c>
      <c r="H42" s="10"/>
      <c r="I42" s="10"/>
      <c r="J42" s="10"/>
      <c r="K42" s="10"/>
      <c r="L42" s="11">
        <f t="shared" si="3"/>
        <v>0</v>
      </c>
    </row>
    <row r="43" spans="1:12" ht="15.75" thickBot="1" x14ac:dyDescent="0.3">
      <c r="A43" s="12"/>
      <c r="B43" s="13"/>
      <c r="C43" s="13"/>
      <c r="D43" s="13"/>
      <c r="E43" s="13"/>
      <c r="F43" s="14"/>
      <c r="G43" s="14"/>
      <c r="H43" s="15">
        <f t="shared" ref="H43:L43" si="4">SUM(H33:H42)</f>
        <v>0</v>
      </c>
      <c r="I43" s="26">
        <f>SUM(I33:I42)</f>
        <v>0</v>
      </c>
      <c r="J43" s="26">
        <f t="shared" si="4"/>
        <v>0</v>
      </c>
      <c r="K43" s="26">
        <f t="shared" si="4"/>
        <v>0</v>
      </c>
      <c r="L43" s="26">
        <f t="shared" si="4"/>
        <v>0</v>
      </c>
    </row>
    <row r="44" spans="1:12" x14ac:dyDescent="0.25">
      <c r="A44" s="12"/>
      <c r="B44" s="13"/>
      <c r="C44" s="13"/>
      <c r="D44" s="13"/>
      <c r="E44" s="13"/>
      <c r="F44" s="14"/>
      <c r="G44" s="17" t="s">
        <v>20</v>
      </c>
      <c r="H44" s="18">
        <f>H33+H35+H37+H39+H41</f>
        <v>0</v>
      </c>
      <c r="I44" s="18">
        <f>I33+I35+I37+I39+I41</f>
        <v>0</v>
      </c>
      <c r="J44" s="18">
        <f t="shared" ref="J44:K45" si="5">J33+J35+J37+J39+J41</f>
        <v>0</v>
      </c>
      <c r="K44" s="18">
        <f t="shared" si="5"/>
        <v>0</v>
      </c>
      <c r="L44" s="19">
        <f>SUM(H44:K44)</f>
        <v>0</v>
      </c>
    </row>
    <row r="45" spans="1:12" ht="15.75" thickBot="1" x14ac:dyDescent="0.3">
      <c r="A45" s="12"/>
      <c r="B45" s="13"/>
      <c r="C45" s="13"/>
      <c r="D45" s="13"/>
      <c r="E45" s="13"/>
      <c r="F45" s="14"/>
      <c r="G45" s="20" t="s">
        <v>22</v>
      </c>
      <c r="H45" s="21">
        <f>H34+H36+H38+H40+H42</f>
        <v>0</v>
      </c>
      <c r="I45" s="21">
        <f>I34+I36+I38+I40+I42</f>
        <v>0</v>
      </c>
      <c r="J45" s="21">
        <f t="shared" si="5"/>
        <v>0</v>
      </c>
      <c r="K45" s="21">
        <f t="shared" si="5"/>
        <v>0</v>
      </c>
      <c r="L45" s="22">
        <f>SUM(H45:K45)</f>
        <v>0</v>
      </c>
    </row>
    <row r="46" spans="1:12" x14ac:dyDescent="0.25">
      <c r="A46" s="12"/>
      <c r="B46" s="13"/>
      <c r="C46" s="13"/>
      <c r="D46" s="13"/>
      <c r="E46" s="13"/>
      <c r="F46" s="14"/>
      <c r="G46" s="27"/>
      <c r="H46" s="28"/>
      <c r="I46" s="28"/>
      <c r="J46" s="41" t="s">
        <v>37</v>
      </c>
      <c r="L46" s="25" t="str">
        <f>IF(L37+L38&gt;(L43*0.2),"NESPLNĚNO","SPLNĚNO")</f>
        <v>SPLNĚNO</v>
      </c>
    </row>
    <row r="47" spans="1:12" x14ac:dyDescent="0.25">
      <c r="A47" s="2"/>
      <c r="B47" s="3"/>
      <c r="C47" s="3"/>
      <c r="D47" s="2"/>
      <c r="E47" s="2"/>
      <c r="F47" s="2"/>
      <c r="G47" s="2"/>
      <c r="H47" s="2"/>
      <c r="I47" s="2"/>
      <c r="J47" s="2"/>
      <c r="K47" s="2"/>
      <c r="L47" s="7"/>
    </row>
    <row r="48" spans="1:12" ht="24" customHeight="1" x14ac:dyDescent="0.25">
      <c r="A48" s="33" t="s">
        <v>74</v>
      </c>
      <c r="B48" s="51"/>
      <c r="C48" s="52"/>
      <c r="D48" s="52"/>
      <c r="E48" s="53"/>
      <c r="F48" s="8" t="s">
        <v>16</v>
      </c>
      <c r="G48" s="8" t="s">
        <v>10</v>
      </c>
      <c r="H48" s="8" t="s">
        <v>11</v>
      </c>
      <c r="I48" s="8" t="s">
        <v>12</v>
      </c>
      <c r="J48" s="8" t="s">
        <v>17</v>
      </c>
      <c r="K48" s="8" t="s">
        <v>18</v>
      </c>
      <c r="L48" s="8" t="s">
        <v>13</v>
      </c>
    </row>
    <row r="49" spans="1:12" x14ac:dyDescent="0.25">
      <c r="A49" s="43" t="s">
        <v>5</v>
      </c>
      <c r="B49" s="45" t="s">
        <v>76</v>
      </c>
      <c r="C49" s="46"/>
      <c r="D49" s="46"/>
      <c r="E49" s="47"/>
      <c r="F49" s="9" t="s">
        <v>46</v>
      </c>
      <c r="G49" s="9" t="s">
        <v>20</v>
      </c>
      <c r="H49" s="10"/>
      <c r="I49" s="10"/>
      <c r="J49" s="10"/>
      <c r="K49" s="10"/>
      <c r="L49" s="11">
        <f t="shared" ref="L49:L58" si="6">SUM(H49:K49)</f>
        <v>0</v>
      </c>
    </row>
    <row r="50" spans="1:12" x14ac:dyDescent="0.25">
      <c r="A50" s="44"/>
      <c r="B50" s="45" t="s">
        <v>75</v>
      </c>
      <c r="C50" s="46"/>
      <c r="D50" s="46"/>
      <c r="E50" s="47"/>
      <c r="F50" s="9" t="s">
        <v>47</v>
      </c>
      <c r="G50" s="9" t="s">
        <v>22</v>
      </c>
      <c r="H50" s="10"/>
      <c r="I50" s="10"/>
      <c r="J50" s="10"/>
      <c r="K50" s="10"/>
      <c r="L50" s="11">
        <f t="shared" si="6"/>
        <v>0</v>
      </c>
    </row>
    <row r="51" spans="1:12" x14ac:dyDescent="0.25">
      <c r="A51" s="43" t="s">
        <v>6</v>
      </c>
      <c r="B51" s="45" t="s">
        <v>23</v>
      </c>
      <c r="C51" s="46"/>
      <c r="D51" s="46"/>
      <c r="E51" s="47"/>
      <c r="F51" s="9" t="s">
        <v>48</v>
      </c>
      <c r="G51" s="9" t="s">
        <v>20</v>
      </c>
      <c r="H51" s="10"/>
      <c r="I51" s="10"/>
      <c r="J51" s="10"/>
      <c r="K51" s="10"/>
      <c r="L51" s="11">
        <f t="shared" si="6"/>
        <v>0</v>
      </c>
    </row>
    <row r="52" spans="1:12" x14ac:dyDescent="0.25">
      <c r="A52" s="44"/>
      <c r="B52" s="45" t="s">
        <v>25</v>
      </c>
      <c r="C52" s="46"/>
      <c r="D52" s="46"/>
      <c r="E52" s="47"/>
      <c r="F52" s="9" t="s">
        <v>49</v>
      </c>
      <c r="G52" s="9" t="s">
        <v>22</v>
      </c>
      <c r="H52" s="10"/>
      <c r="I52" s="10"/>
      <c r="J52" s="10"/>
      <c r="K52" s="10"/>
      <c r="L52" s="11">
        <f t="shared" si="6"/>
        <v>0</v>
      </c>
    </row>
    <row r="53" spans="1:12" x14ac:dyDescent="0.25">
      <c r="A53" s="43" t="s">
        <v>7</v>
      </c>
      <c r="B53" s="45" t="s">
        <v>27</v>
      </c>
      <c r="C53" s="46"/>
      <c r="D53" s="46"/>
      <c r="E53" s="47"/>
      <c r="F53" s="9" t="s">
        <v>50</v>
      </c>
      <c r="G53" s="9" t="s">
        <v>20</v>
      </c>
      <c r="H53" s="10"/>
      <c r="I53" s="10"/>
      <c r="J53" s="10"/>
      <c r="K53" s="10"/>
      <c r="L53" s="11">
        <f t="shared" si="6"/>
        <v>0</v>
      </c>
    </row>
    <row r="54" spans="1:12" x14ac:dyDescent="0.25">
      <c r="A54" s="44"/>
      <c r="B54" s="45" t="s">
        <v>29</v>
      </c>
      <c r="C54" s="46"/>
      <c r="D54" s="46"/>
      <c r="E54" s="47"/>
      <c r="F54" s="9" t="s">
        <v>51</v>
      </c>
      <c r="G54" s="9" t="s">
        <v>22</v>
      </c>
      <c r="H54" s="10"/>
      <c r="I54" s="10"/>
      <c r="J54" s="10"/>
      <c r="K54" s="10"/>
      <c r="L54" s="11">
        <f t="shared" si="6"/>
        <v>0</v>
      </c>
    </row>
    <row r="55" spans="1:12" x14ac:dyDescent="0.25">
      <c r="A55" s="43" t="s">
        <v>8</v>
      </c>
      <c r="B55" s="45" t="s">
        <v>31</v>
      </c>
      <c r="C55" s="46"/>
      <c r="D55" s="46"/>
      <c r="E55" s="47"/>
      <c r="F55" s="9" t="s">
        <v>52</v>
      </c>
      <c r="G55" s="9" t="s">
        <v>20</v>
      </c>
      <c r="H55" s="10"/>
      <c r="I55" s="10"/>
      <c r="J55" s="10"/>
      <c r="K55" s="10"/>
      <c r="L55" s="11">
        <f t="shared" si="6"/>
        <v>0</v>
      </c>
    </row>
    <row r="56" spans="1:12" x14ac:dyDescent="0.25">
      <c r="A56" s="44"/>
      <c r="B56" s="45" t="s">
        <v>33</v>
      </c>
      <c r="C56" s="46"/>
      <c r="D56" s="46"/>
      <c r="E56" s="47"/>
      <c r="F56" s="9" t="s">
        <v>53</v>
      </c>
      <c r="G56" s="9" t="s">
        <v>22</v>
      </c>
      <c r="H56" s="10"/>
      <c r="I56" s="10"/>
      <c r="J56" s="10"/>
      <c r="K56" s="10"/>
      <c r="L56" s="11">
        <f t="shared" si="6"/>
        <v>0</v>
      </c>
    </row>
    <row r="57" spans="1:12" x14ac:dyDescent="0.25">
      <c r="A57" s="43" t="s">
        <v>9</v>
      </c>
      <c r="B57" s="45" t="s">
        <v>35</v>
      </c>
      <c r="C57" s="46"/>
      <c r="D57" s="46"/>
      <c r="E57" s="47"/>
      <c r="F57" s="9" t="s">
        <v>81</v>
      </c>
      <c r="G57" s="9" t="s">
        <v>20</v>
      </c>
      <c r="H57" s="10"/>
      <c r="I57" s="10"/>
      <c r="J57" s="10"/>
      <c r="K57" s="10"/>
      <c r="L57" s="11">
        <f t="shared" si="6"/>
        <v>0</v>
      </c>
    </row>
    <row r="58" spans="1:12" ht="15.75" thickBot="1" x14ac:dyDescent="0.3">
      <c r="A58" s="44"/>
      <c r="B58" s="45" t="s">
        <v>36</v>
      </c>
      <c r="C58" s="46"/>
      <c r="D58" s="46"/>
      <c r="E58" s="47"/>
      <c r="F58" s="9" t="s">
        <v>82</v>
      </c>
      <c r="G58" s="9" t="s">
        <v>22</v>
      </c>
      <c r="H58" s="10"/>
      <c r="I58" s="10"/>
      <c r="J58" s="10"/>
      <c r="K58" s="10"/>
      <c r="L58" s="11">
        <f t="shared" si="6"/>
        <v>0</v>
      </c>
    </row>
    <row r="59" spans="1:12" ht="15.75" thickBot="1" x14ac:dyDescent="0.3">
      <c r="A59" s="12"/>
      <c r="B59" s="14"/>
      <c r="C59" s="13"/>
      <c r="D59" s="13"/>
      <c r="E59" s="13"/>
      <c r="F59" s="14"/>
      <c r="G59" s="14"/>
      <c r="H59" s="15">
        <f t="shared" ref="H59:L59" si="7">SUM(H49:H58)</f>
        <v>0</v>
      </c>
      <c r="I59" s="26">
        <f t="shared" si="7"/>
        <v>0</v>
      </c>
      <c r="J59" s="26">
        <f t="shared" si="7"/>
        <v>0</v>
      </c>
      <c r="K59" s="26">
        <f>SUM(K49:K58)</f>
        <v>0</v>
      </c>
      <c r="L59" s="26">
        <f t="shared" si="7"/>
        <v>0</v>
      </c>
    </row>
    <row r="60" spans="1:12" x14ac:dyDescent="0.25">
      <c r="A60" s="12"/>
      <c r="B60" s="13"/>
      <c r="C60" s="13"/>
      <c r="D60" s="13"/>
      <c r="E60" s="13"/>
      <c r="F60" s="14"/>
      <c r="G60" s="17" t="s">
        <v>20</v>
      </c>
      <c r="H60" s="18">
        <f>H49+H51+H53+H55+H57</f>
        <v>0</v>
      </c>
      <c r="I60" s="18">
        <f t="shared" ref="I60:J61" si="8">I49+I51+I53+I55+I57</f>
        <v>0</v>
      </c>
      <c r="J60" s="18">
        <f t="shared" si="8"/>
        <v>0</v>
      </c>
      <c r="K60" s="18">
        <f>K49+K51+K53+K55+K57</f>
        <v>0</v>
      </c>
      <c r="L60" s="29">
        <f>SUM(H60:K60)</f>
        <v>0</v>
      </c>
    </row>
    <row r="61" spans="1:12" ht="15.75" thickBot="1" x14ac:dyDescent="0.3">
      <c r="A61" s="12"/>
      <c r="B61" s="13"/>
      <c r="C61" s="13"/>
      <c r="D61" s="13"/>
      <c r="E61" s="13"/>
      <c r="F61" s="14"/>
      <c r="G61" s="20" t="s">
        <v>22</v>
      </c>
      <c r="H61" s="21">
        <f>H50+H52+H54+H56+H58</f>
        <v>0</v>
      </c>
      <c r="I61" s="21">
        <f t="shared" si="8"/>
        <v>0</v>
      </c>
      <c r="J61" s="21">
        <f t="shared" si="8"/>
        <v>0</v>
      </c>
      <c r="K61" s="21">
        <f>K50+K52+K54+K56+K58</f>
        <v>0</v>
      </c>
      <c r="L61" s="22">
        <f>SUM(H61:K61)</f>
        <v>0</v>
      </c>
    </row>
    <row r="62" spans="1:12" x14ac:dyDescent="0.25">
      <c r="A62" s="12"/>
      <c r="B62" s="13"/>
      <c r="C62" s="13"/>
      <c r="D62" s="13"/>
      <c r="E62" s="13"/>
      <c r="F62" s="14"/>
      <c r="G62" s="23"/>
      <c r="H62" s="24"/>
      <c r="I62" s="24"/>
      <c r="J62" s="35" t="s">
        <v>37</v>
      </c>
      <c r="K62" s="24"/>
      <c r="L62" s="25" t="str">
        <f>IF(L53+L54&gt;(L59*0.2),"NESPLNĚNO","SPLNĚNO")</f>
        <v>SPLNĚNO</v>
      </c>
    </row>
    <row r="63" spans="1:12" x14ac:dyDescent="0.25">
      <c r="A63" s="2"/>
      <c r="B63" s="3"/>
      <c r="C63" s="3"/>
      <c r="D63" s="2"/>
      <c r="E63" s="2"/>
      <c r="F63" s="2"/>
      <c r="G63" s="2"/>
      <c r="H63" s="2"/>
      <c r="I63" s="2"/>
      <c r="J63" s="2"/>
      <c r="K63" s="2"/>
      <c r="L63" s="7"/>
    </row>
    <row r="64" spans="1:12" ht="24" customHeight="1" x14ac:dyDescent="0.25">
      <c r="A64" s="33" t="s">
        <v>74</v>
      </c>
      <c r="B64" s="51"/>
      <c r="C64" s="52"/>
      <c r="D64" s="52"/>
      <c r="E64" s="53"/>
      <c r="F64" s="8" t="s">
        <v>16</v>
      </c>
      <c r="G64" s="8" t="s">
        <v>10</v>
      </c>
      <c r="H64" s="8" t="s">
        <v>11</v>
      </c>
      <c r="I64" s="8" t="s">
        <v>12</v>
      </c>
      <c r="J64" s="8" t="s">
        <v>17</v>
      </c>
      <c r="K64" s="8" t="s">
        <v>18</v>
      </c>
      <c r="L64" s="8" t="s">
        <v>13</v>
      </c>
    </row>
    <row r="65" spans="1:12" x14ac:dyDescent="0.25">
      <c r="A65" s="43" t="s">
        <v>5</v>
      </c>
      <c r="B65" s="45" t="s">
        <v>76</v>
      </c>
      <c r="C65" s="46"/>
      <c r="D65" s="46"/>
      <c r="E65" s="47"/>
      <c r="F65" s="9" t="s">
        <v>54</v>
      </c>
      <c r="G65" s="9" t="s">
        <v>20</v>
      </c>
      <c r="H65" s="10"/>
      <c r="I65" s="10"/>
      <c r="J65" s="10"/>
      <c r="K65" s="10"/>
      <c r="L65" s="11">
        <f t="shared" ref="L65:L74" si="9">SUM(H65:K65)</f>
        <v>0</v>
      </c>
    </row>
    <row r="66" spans="1:12" x14ac:dyDescent="0.25">
      <c r="A66" s="44"/>
      <c r="B66" s="45" t="s">
        <v>75</v>
      </c>
      <c r="C66" s="46"/>
      <c r="D66" s="46"/>
      <c r="E66" s="47"/>
      <c r="F66" s="9" t="s">
        <v>55</v>
      </c>
      <c r="G66" s="9" t="s">
        <v>22</v>
      </c>
      <c r="H66" s="10"/>
      <c r="I66" s="10"/>
      <c r="J66" s="10"/>
      <c r="K66" s="10"/>
      <c r="L66" s="11">
        <f t="shared" si="9"/>
        <v>0</v>
      </c>
    </row>
    <row r="67" spans="1:12" x14ac:dyDescent="0.25">
      <c r="A67" s="43" t="s">
        <v>6</v>
      </c>
      <c r="B67" s="45" t="s">
        <v>23</v>
      </c>
      <c r="C67" s="46"/>
      <c r="D67" s="46"/>
      <c r="E67" s="47"/>
      <c r="F67" s="9" t="s">
        <v>56</v>
      </c>
      <c r="G67" s="9" t="s">
        <v>20</v>
      </c>
      <c r="H67" s="10"/>
      <c r="I67" s="10"/>
      <c r="J67" s="10"/>
      <c r="K67" s="10"/>
      <c r="L67" s="11">
        <f t="shared" si="9"/>
        <v>0</v>
      </c>
    </row>
    <row r="68" spans="1:12" x14ac:dyDescent="0.25">
      <c r="A68" s="44"/>
      <c r="B68" s="45" t="s">
        <v>25</v>
      </c>
      <c r="C68" s="46"/>
      <c r="D68" s="46"/>
      <c r="E68" s="47"/>
      <c r="F68" s="9" t="s">
        <v>57</v>
      </c>
      <c r="G68" s="9" t="s">
        <v>22</v>
      </c>
      <c r="H68" s="10"/>
      <c r="I68" s="10"/>
      <c r="J68" s="10"/>
      <c r="K68" s="10"/>
      <c r="L68" s="11">
        <f t="shared" si="9"/>
        <v>0</v>
      </c>
    </row>
    <row r="69" spans="1:12" x14ac:dyDescent="0.25">
      <c r="A69" s="43" t="s">
        <v>7</v>
      </c>
      <c r="B69" s="45" t="s">
        <v>27</v>
      </c>
      <c r="C69" s="46"/>
      <c r="D69" s="46"/>
      <c r="E69" s="47"/>
      <c r="F69" s="9" t="s">
        <v>58</v>
      </c>
      <c r="G69" s="9" t="s">
        <v>20</v>
      </c>
      <c r="H69" s="10"/>
      <c r="I69" s="10"/>
      <c r="J69" s="10"/>
      <c r="K69" s="10"/>
      <c r="L69" s="11">
        <f t="shared" si="9"/>
        <v>0</v>
      </c>
    </row>
    <row r="70" spans="1:12" x14ac:dyDescent="0.25">
      <c r="A70" s="44"/>
      <c r="B70" s="45" t="s">
        <v>29</v>
      </c>
      <c r="C70" s="46"/>
      <c r="D70" s="46"/>
      <c r="E70" s="47"/>
      <c r="F70" s="9" t="s">
        <v>59</v>
      </c>
      <c r="G70" s="9" t="s">
        <v>22</v>
      </c>
      <c r="H70" s="10"/>
      <c r="I70" s="10"/>
      <c r="J70" s="10"/>
      <c r="K70" s="10"/>
      <c r="L70" s="11">
        <f t="shared" si="9"/>
        <v>0</v>
      </c>
    </row>
    <row r="71" spans="1:12" x14ac:dyDescent="0.25">
      <c r="A71" s="43" t="s">
        <v>8</v>
      </c>
      <c r="B71" s="45" t="s">
        <v>31</v>
      </c>
      <c r="C71" s="46"/>
      <c r="D71" s="46"/>
      <c r="E71" s="47"/>
      <c r="F71" s="9" t="s">
        <v>60</v>
      </c>
      <c r="G71" s="9" t="s">
        <v>20</v>
      </c>
      <c r="H71" s="10"/>
      <c r="I71" s="10"/>
      <c r="J71" s="10"/>
      <c r="K71" s="10"/>
      <c r="L71" s="11">
        <f t="shared" si="9"/>
        <v>0</v>
      </c>
    </row>
    <row r="72" spans="1:12" x14ac:dyDescent="0.25">
      <c r="A72" s="44"/>
      <c r="B72" s="45" t="s">
        <v>33</v>
      </c>
      <c r="C72" s="46"/>
      <c r="D72" s="46"/>
      <c r="E72" s="47"/>
      <c r="F72" s="9" t="s">
        <v>61</v>
      </c>
      <c r="G72" s="9" t="s">
        <v>22</v>
      </c>
      <c r="H72" s="10"/>
      <c r="I72" s="10"/>
      <c r="J72" s="10"/>
      <c r="K72" s="10"/>
      <c r="L72" s="11">
        <f t="shared" si="9"/>
        <v>0</v>
      </c>
    </row>
    <row r="73" spans="1:12" x14ac:dyDescent="0.25">
      <c r="A73" s="43" t="s">
        <v>9</v>
      </c>
      <c r="B73" s="45" t="s">
        <v>35</v>
      </c>
      <c r="C73" s="46"/>
      <c r="D73" s="46"/>
      <c r="E73" s="47"/>
      <c r="F73" s="9" t="s">
        <v>83</v>
      </c>
      <c r="G73" s="9" t="s">
        <v>20</v>
      </c>
      <c r="H73" s="10"/>
      <c r="I73" s="10"/>
      <c r="J73" s="10"/>
      <c r="K73" s="10"/>
      <c r="L73" s="11">
        <f t="shared" si="9"/>
        <v>0</v>
      </c>
    </row>
    <row r="74" spans="1:12" ht="15.75" thickBot="1" x14ac:dyDescent="0.3">
      <c r="A74" s="44"/>
      <c r="B74" s="45" t="s">
        <v>36</v>
      </c>
      <c r="C74" s="46"/>
      <c r="D74" s="46"/>
      <c r="E74" s="47"/>
      <c r="F74" s="9" t="s">
        <v>84</v>
      </c>
      <c r="G74" s="9" t="s">
        <v>22</v>
      </c>
      <c r="H74" s="10"/>
      <c r="I74" s="10"/>
      <c r="J74" s="10"/>
      <c r="K74" s="10"/>
      <c r="L74" s="11">
        <f t="shared" si="9"/>
        <v>0</v>
      </c>
    </row>
    <row r="75" spans="1:12" ht="15.75" thickBot="1" x14ac:dyDescent="0.3">
      <c r="A75" s="12"/>
      <c r="B75" s="13"/>
      <c r="C75" s="13"/>
      <c r="D75" s="13"/>
      <c r="E75" s="13"/>
      <c r="F75" s="14"/>
      <c r="G75" s="14"/>
      <c r="H75" s="15">
        <f>SUM(H65:H74)</f>
        <v>0</v>
      </c>
      <c r="I75" s="26">
        <f>SUM(I65:I74)</f>
        <v>0</v>
      </c>
      <c r="J75" s="26">
        <f t="shared" ref="J75:L75" si="10">SUM(J65:J74)</f>
        <v>0</v>
      </c>
      <c r="K75" s="26">
        <f t="shared" si="10"/>
        <v>0</v>
      </c>
      <c r="L75" s="26">
        <f t="shared" si="10"/>
        <v>0</v>
      </c>
    </row>
    <row r="76" spans="1:12" x14ac:dyDescent="0.25">
      <c r="A76" s="12"/>
      <c r="B76" s="13"/>
      <c r="C76" s="13"/>
      <c r="D76" s="13"/>
      <c r="E76" s="13"/>
      <c r="F76" s="14"/>
      <c r="G76" s="17" t="s">
        <v>20</v>
      </c>
      <c r="H76" s="18">
        <f>H65+H67+H69+H71+H73</f>
        <v>0</v>
      </c>
      <c r="I76" s="18">
        <f>I65+I67+I69+I71+I73</f>
        <v>0</v>
      </c>
      <c r="J76" s="18">
        <f t="shared" ref="J76:K77" si="11">J65+J67+J69+J71+J73</f>
        <v>0</v>
      </c>
      <c r="K76" s="18">
        <f t="shared" si="11"/>
        <v>0</v>
      </c>
      <c r="L76" s="29">
        <f>SUM(H76:K76)</f>
        <v>0</v>
      </c>
    </row>
    <row r="77" spans="1:12" ht="15.75" thickBot="1" x14ac:dyDescent="0.3">
      <c r="A77" s="12"/>
      <c r="B77" s="13"/>
      <c r="C77" s="13"/>
      <c r="D77" s="13"/>
      <c r="E77" s="13"/>
      <c r="F77" s="14"/>
      <c r="G77" s="20" t="s">
        <v>22</v>
      </c>
      <c r="H77" s="21">
        <f>H66+H68+H70+H72+H74</f>
        <v>0</v>
      </c>
      <c r="I77" s="21">
        <f>I66+I68+I70+I72+I74</f>
        <v>0</v>
      </c>
      <c r="J77" s="21">
        <f t="shared" si="11"/>
        <v>0</v>
      </c>
      <c r="K77" s="21">
        <f t="shared" si="11"/>
        <v>0</v>
      </c>
      <c r="L77" s="22">
        <f>SUM(H77:K77)</f>
        <v>0</v>
      </c>
    </row>
    <row r="78" spans="1:12" x14ac:dyDescent="0.25">
      <c r="A78" s="12"/>
      <c r="B78" s="13"/>
      <c r="C78" s="13"/>
      <c r="D78" s="13"/>
      <c r="E78" s="13"/>
      <c r="F78" s="14"/>
      <c r="G78" s="23"/>
      <c r="H78" s="24"/>
      <c r="I78" s="24"/>
      <c r="J78" s="35" t="s">
        <v>37</v>
      </c>
      <c r="K78" s="24"/>
      <c r="L78" s="25" t="str">
        <f>IF(L69+L70&gt;(L75*0.2),"NESPLNĚNO","SPLNĚNO")</f>
        <v>SPLNĚNO</v>
      </c>
    </row>
    <row r="79" spans="1:12" x14ac:dyDescent="0.25">
      <c r="A79" s="2"/>
      <c r="B79" s="3"/>
      <c r="C79" s="3"/>
      <c r="D79" s="2"/>
      <c r="E79" s="2"/>
      <c r="F79" s="2"/>
      <c r="G79" s="2"/>
      <c r="H79" s="2"/>
      <c r="I79" s="2"/>
      <c r="J79" s="2"/>
      <c r="K79" s="2"/>
      <c r="L79" s="7"/>
    </row>
    <row r="80" spans="1:12" ht="24" customHeight="1" x14ac:dyDescent="0.25">
      <c r="A80" s="33" t="s">
        <v>74</v>
      </c>
      <c r="B80" s="51"/>
      <c r="C80" s="52"/>
      <c r="D80" s="52"/>
      <c r="E80" s="53"/>
      <c r="F80" s="8" t="s">
        <v>16</v>
      </c>
      <c r="G80" s="8" t="s">
        <v>10</v>
      </c>
      <c r="H80" s="8" t="s">
        <v>11</v>
      </c>
      <c r="I80" s="8" t="s">
        <v>12</v>
      </c>
      <c r="J80" s="8" t="s">
        <v>17</v>
      </c>
      <c r="K80" s="8" t="s">
        <v>18</v>
      </c>
      <c r="L80" s="8" t="s">
        <v>13</v>
      </c>
    </row>
    <row r="81" spans="1:12" x14ac:dyDescent="0.25">
      <c r="A81" s="43" t="s">
        <v>5</v>
      </c>
      <c r="B81" s="45" t="s">
        <v>76</v>
      </c>
      <c r="C81" s="46"/>
      <c r="D81" s="46"/>
      <c r="E81" s="47"/>
      <c r="F81" s="9" t="s">
        <v>62</v>
      </c>
      <c r="G81" s="9" t="s">
        <v>20</v>
      </c>
      <c r="H81" s="10"/>
      <c r="I81" s="10"/>
      <c r="J81" s="10"/>
      <c r="K81" s="10"/>
      <c r="L81" s="11">
        <f t="shared" ref="L81:L90" si="12">SUM(H81:K81)</f>
        <v>0</v>
      </c>
    </row>
    <row r="82" spans="1:12" x14ac:dyDescent="0.25">
      <c r="A82" s="44"/>
      <c r="B82" s="45" t="s">
        <v>75</v>
      </c>
      <c r="C82" s="46"/>
      <c r="D82" s="46"/>
      <c r="E82" s="47"/>
      <c r="F82" s="9" t="s">
        <v>63</v>
      </c>
      <c r="G82" s="9" t="s">
        <v>22</v>
      </c>
      <c r="H82" s="10"/>
      <c r="I82" s="10"/>
      <c r="J82" s="10"/>
      <c r="K82" s="10"/>
      <c r="L82" s="11">
        <f t="shared" si="12"/>
        <v>0</v>
      </c>
    </row>
    <row r="83" spans="1:12" x14ac:dyDescent="0.25">
      <c r="A83" s="43" t="s">
        <v>6</v>
      </c>
      <c r="B83" s="45" t="s">
        <v>23</v>
      </c>
      <c r="C83" s="46"/>
      <c r="D83" s="46"/>
      <c r="E83" s="47"/>
      <c r="F83" s="9" t="s">
        <v>64</v>
      </c>
      <c r="G83" s="9" t="s">
        <v>20</v>
      </c>
      <c r="H83" s="10"/>
      <c r="I83" s="10"/>
      <c r="J83" s="10"/>
      <c r="K83" s="10"/>
      <c r="L83" s="11">
        <f t="shared" si="12"/>
        <v>0</v>
      </c>
    </row>
    <row r="84" spans="1:12" x14ac:dyDescent="0.25">
      <c r="A84" s="44"/>
      <c r="B84" s="45" t="s">
        <v>25</v>
      </c>
      <c r="C84" s="46"/>
      <c r="D84" s="46"/>
      <c r="E84" s="47"/>
      <c r="F84" s="9" t="s">
        <v>65</v>
      </c>
      <c r="G84" s="9" t="s">
        <v>22</v>
      </c>
      <c r="H84" s="10"/>
      <c r="I84" s="10"/>
      <c r="J84" s="10"/>
      <c r="K84" s="10"/>
      <c r="L84" s="11">
        <f t="shared" si="12"/>
        <v>0</v>
      </c>
    </row>
    <row r="85" spans="1:12" x14ac:dyDescent="0.25">
      <c r="A85" s="43" t="s">
        <v>7</v>
      </c>
      <c r="B85" s="45" t="s">
        <v>27</v>
      </c>
      <c r="C85" s="46"/>
      <c r="D85" s="46"/>
      <c r="E85" s="47"/>
      <c r="F85" s="9" t="s">
        <v>66</v>
      </c>
      <c r="G85" s="9" t="s">
        <v>20</v>
      </c>
      <c r="H85" s="10"/>
      <c r="I85" s="10"/>
      <c r="J85" s="10"/>
      <c r="K85" s="10"/>
      <c r="L85" s="11">
        <f t="shared" si="12"/>
        <v>0</v>
      </c>
    </row>
    <row r="86" spans="1:12" x14ac:dyDescent="0.25">
      <c r="A86" s="44"/>
      <c r="B86" s="45" t="s">
        <v>29</v>
      </c>
      <c r="C86" s="46"/>
      <c r="D86" s="46"/>
      <c r="E86" s="47"/>
      <c r="F86" s="9" t="s">
        <v>67</v>
      </c>
      <c r="G86" s="9" t="s">
        <v>22</v>
      </c>
      <c r="H86" s="10"/>
      <c r="I86" s="10"/>
      <c r="J86" s="10"/>
      <c r="K86" s="10"/>
      <c r="L86" s="11">
        <f t="shared" si="12"/>
        <v>0</v>
      </c>
    </row>
    <row r="87" spans="1:12" x14ac:dyDescent="0.25">
      <c r="A87" s="62" t="s">
        <v>8</v>
      </c>
      <c r="B87" s="45" t="s">
        <v>31</v>
      </c>
      <c r="C87" s="46"/>
      <c r="D87" s="46"/>
      <c r="E87" s="47"/>
      <c r="F87" s="9" t="s">
        <v>68</v>
      </c>
      <c r="G87" s="9" t="s">
        <v>20</v>
      </c>
      <c r="H87" s="10"/>
      <c r="I87" s="10"/>
      <c r="J87" s="10"/>
      <c r="K87" s="10"/>
      <c r="L87" s="11">
        <f t="shared" si="12"/>
        <v>0</v>
      </c>
    </row>
    <row r="88" spans="1:12" x14ac:dyDescent="0.25">
      <c r="A88" s="44"/>
      <c r="B88" s="45" t="s">
        <v>33</v>
      </c>
      <c r="C88" s="46"/>
      <c r="D88" s="46"/>
      <c r="E88" s="47"/>
      <c r="F88" s="9" t="s">
        <v>69</v>
      </c>
      <c r="G88" s="9" t="s">
        <v>22</v>
      </c>
      <c r="H88" s="10"/>
      <c r="I88" s="10"/>
      <c r="J88" s="10"/>
      <c r="K88" s="10"/>
      <c r="L88" s="11">
        <f t="shared" si="12"/>
        <v>0</v>
      </c>
    </row>
    <row r="89" spans="1:12" x14ac:dyDescent="0.25">
      <c r="A89" s="43" t="s">
        <v>9</v>
      </c>
      <c r="B89" s="45" t="s">
        <v>35</v>
      </c>
      <c r="C89" s="46"/>
      <c r="D89" s="46"/>
      <c r="E89" s="47"/>
      <c r="F89" s="9" t="s">
        <v>85</v>
      </c>
      <c r="G89" s="9" t="s">
        <v>20</v>
      </c>
      <c r="H89" s="10"/>
      <c r="I89" s="10"/>
      <c r="J89" s="10"/>
      <c r="K89" s="10"/>
      <c r="L89" s="11">
        <f t="shared" si="12"/>
        <v>0</v>
      </c>
    </row>
    <row r="90" spans="1:12" ht="15.75" thickBot="1" x14ac:dyDescent="0.3">
      <c r="A90" s="44"/>
      <c r="B90" s="45" t="s">
        <v>36</v>
      </c>
      <c r="C90" s="46"/>
      <c r="D90" s="46"/>
      <c r="E90" s="47"/>
      <c r="F90" s="9" t="s">
        <v>86</v>
      </c>
      <c r="G90" s="9" t="s">
        <v>22</v>
      </c>
      <c r="H90" s="10"/>
      <c r="I90" s="10"/>
      <c r="J90" s="10"/>
      <c r="K90" s="10"/>
      <c r="L90" s="11">
        <f t="shared" si="12"/>
        <v>0</v>
      </c>
    </row>
    <row r="91" spans="1:12" ht="15.75" thickBot="1" x14ac:dyDescent="0.3">
      <c r="A91" s="12"/>
      <c r="B91" s="13"/>
      <c r="C91" s="13"/>
      <c r="D91" s="13"/>
      <c r="E91" s="13"/>
      <c r="F91" s="14"/>
      <c r="G91" s="14"/>
      <c r="H91" s="15">
        <f t="shared" ref="H91:L91" si="13">SUM(H81:H90)</f>
        <v>0</v>
      </c>
      <c r="I91" s="26">
        <f t="shared" si="13"/>
        <v>0</v>
      </c>
      <c r="J91" s="26">
        <f t="shared" si="13"/>
        <v>0</v>
      </c>
      <c r="K91" s="26">
        <f t="shared" si="13"/>
        <v>0</v>
      </c>
      <c r="L91" s="26">
        <f t="shared" si="13"/>
        <v>0</v>
      </c>
    </row>
    <row r="92" spans="1:12" x14ac:dyDescent="0.25">
      <c r="A92" s="12"/>
      <c r="B92" s="13"/>
      <c r="C92" s="13"/>
      <c r="D92" s="13"/>
      <c r="E92" s="13"/>
      <c r="F92" s="14"/>
      <c r="G92" s="17" t="s">
        <v>20</v>
      </c>
      <c r="H92" s="18">
        <f>H81+H83+H85+H87+H89</f>
        <v>0</v>
      </c>
      <c r="I92" s="18">
        <f t="shared" ref="I92:K93" si="14">I81+I83+I85+I87+I89</f>
        <v>0</v>
      </c>
      <c r="J92" s="18">
        <f t="shared" si="14"/>
        <v>0</v>
      </c>
      <c r="K92" s="18">
        <f t="shared" si="14"/>
        <v>0</v>
      </c>
      <c r="L92" s="29">
        <f>SUM(H92:K92)</f>
        <v>0</v>
      </c>
    </row>
    <row r="93" spans="1:12" ht="15.75" thickBot="1" x14ac:dyDescent="0.3">
      <c r="A93" s="12"/>
      <c r="B93" s="13"/>
      <c r="C93" s="13"/>
      <c r="D93" s="13"/>
      <c r="E93" s="13"/>
      <c r="F93" s="14"/>
      <c r="G93" s="20" t="s">
        <v>22</v>
      </c>
      <c r="H93" s="21">
        <f>H82+H84+H86+H88+H90</f>
        <v>0</v>
      </c>
      <c r="I93" s="21">
        <f t="shared" si="14"/>
        <v>0</v>
      </c>
      <c r="J93" s="21">
        <f t="shared" si="14"/>
        <v>0</v>
      </c>
      <c r="K93" s="21">
        <f t="shared" si="14"/>
        <v>0</v>
      </c>
      <c r="L93" s="22">
        <f>SUM(H93:K93)</f>
        <v>0</v>
      </c>
    </row>
    <row r="94" spans="1:12" x14ac:dyDescent="0.25">
      <c r="A94" s="12"/>
      <c r="B94" s="13"/>
      <c r="C94" s="13"/>
      <c r="D94" s="13"/>
      <c r="E94" s="13"/>
      <c r="F94" s="14"/>
      <c r="G94" s="23"/>
      <c r="H94" s="24"/>
      <c r="I94" s="24"/>
      <c r="J94" s="35" t="s">
        <v>37</v>
      </c>
      <c r="K94" s="24"/>
      <c r="L94" s="25" t="str">
        <f>IF(L85+L86&gt;(L91*0.2),"NESPLNĚNO","SPLNĚNO")</f>
        <v>SPLNĚNO</v>
      </c>
    </row>
    <row r="95" spans="1:12" x14ac:dyDescent="0.25">
      <c r="A95" s="2"/>
      <c r="B95" s="3"/>
      <c r="C95" s="3"/>
      <c r="D95" s="2"/>
      <c r="E95" s="2"/>
      <c r="F95" s="2"/>
      <c r="G95" s="2"/>
      <c r="H95" s="2"/>
      <c r="I95" s="2"/>
      <c r="J95" s="2"/>
      <c r="K95" s="2"/>
      <c r="L95" s="7"/>
    </row>
    <row r="96" spans="1:12" ht="15.75" x14ac:dyDescent="0.25">
      <c r="A96" s="63" t="s">
        <v>70</v>
      </c>
      <c r="B96" s="63"/>
      <c r="C96" s="63"/>
      <c r="D96" s="63"/>
      <c r="E96" s="63"/>
      <c r="F96" s="63"/>
      <c r="G96" s="63"/>
      <c r="H96" s="30">
        <f t="shared" ref="H96:L96" si="15">H27+H43+H59+H75+H91</f>
        <v>0</v>
      </c>
      <c r="I96" s="30">
        <f t="shared" si="15"/>
        <v>0</v>
      </c>
      <c r="J96" s="30">
        <f t="shared" si="15"/>
        <v>0</v>
      </c>
      <c r="K96" s="30">
        <f t="shared" si="15"/>
        <v>0</v>
      </c>
      <c r="L96" s="31">
        <f t="shared" si="15"/>
        <v>0</v>
      </c>
    </row>
    <row r="97" spans="1:12" x14ac:dyDescent="0.25">
      <c r="A97" s="12"/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</row>
    <row r="98" spans="1:12" x14ac:dyDescent="0.25">
      <c r="A98" s="12"/>
      <c r="B98" s="13"/>
      <c r="C98" s="13"/>
      <c r="D98" s="13"/>
      <c r="E98" s="13"/>
      <c r="F98" s="13"/>
      <c r="G98" s="13"/>
      <c r="H98" s="13"/>
      <c r="I98" s="13"/>
      <c r="J98" s="2"/>
      <c r="K98" s="2"/>
      <c r="L98" s="2"/>
    </row>
    <row r="99" spans="1:12" ht="15.95" customHeight="1" x14ac:dyDescent="0.25">
      <c r="A99" s="64" t="s">
        <v>15</v>
      </c>
      <c r="B99" s="65"/>
      <c r="C99" s="65"/>
      <c r="D99" s="65"/>
      <c r="E99" s="66"/>
      <c r="F99" s="67" t="s">
        <v>10</v>
      </c>
      <c r="G99" s="68"/>
      <c r="H99" s="42" t="s">
        <v>13</v>
      </c>
      <c r="I99" s="13"/>
      <c r="L99" s="2"/>
    </row>
    <row r="100" spans="1:12" ht="14.65" customHeight="1" x14ac:dyDescent="0.25">
      <c r="A100" s="61" t="s">
        <v>5</v>
      </c>
      <c r="B100" s="56" t="s">
        <v>76</v>
      </c>
      <c r="C100" s="57"/>
      <c r="D100" s="57"/>
      <c r="E100" s="58"/>
      <c r="F100" s="59" t="s">
        <v>20</v>
      </c>
      <c r="G100" s="60"/>
      <c r="H100" s="32">
        <f t="shared" ref="H100:H109" si="16">L17+L33+L49+L65+L81</f>
        <v>0</v>
      </c>
      <c r="I100" s="13"/>
      <c r="L100" s="2"/>
    </row>
    <row r="101" spans="1:12" ht="14.65" customHeight="1" x14ac:dyDescent="0.25">
      <c r="A101" s="55"/>
      <c r="B101" s="56" t="s">
        <v>75</v>
      </c>
      <c r="C101" s="57"/>
      <c r="D101" s="57"/>
      <c r="E101" s="58"/>
      <c r="F101" s="59" t="s">
        <v>22</v>
      </c>
      <c r="G101" s="60"/>
      <c r="H101" s="32">
        <f t="shared" si="16"/>
        <v>0</v>
      </c>
      <c r="I101" s="13"/>
      <c r="L101" s="2"/>
    </row>
    <row r="102" spans="1:12" ht="14.65" customHeight="1" x14ac:dyDescent="0.25">
      <c r="A102" s="61" t="s">
        <v>6</v>
      </c>
      <c r="B102" s="56" t="s">
        <v>23</v>
      </c>
      <c r="C102" s="57"/>
      <c r="D102" s="57"/>
      <c r="E102" s="58"/>
      <c r="F102" s="59" t="s">
        <v>20</v>
      </c>
      <c r="G102" s="60"/>
      <c r="H102" s="32">
        <f t="shared" si="16"/>
        <v>0</v>
      </c>
      <c r="I102" s="13"/>
      <c r="L102" s="2"/>
    </row>
    <row r="103" spans="1:12" ht="14.65" customHeight="1" x14ac:dyDescent="0.25">
      <c r="A103" s="55"/>
      <c r="B103" s="56" t="s">
        <v>25</v>
      </c>
      <c r="C103" s="57"/>
      <c r="D103" s="57"/>
      <c r="E103" s="58"/>
      <c r="F103" s="59" t="s">
        <v>22</v>
      </c>
      <c r="G103" s="60"/>
      <c r="H103" s="32">
        <f t="shared" si="16"/>
        <v>0</v>
      </c>
      <c r="I103" s="2"/>
      <c r="L103" s="2"/>
    </row>
    <row r="104" spans="1:12" ht="14.65" customHeight="1" x14ac:dyDescent="0.25">
      <c r="A104" s="61" t="s">
        <v>7</v>
      </c>
      <c r="B104" s="56" t="s">
        <v>27</v>
      </c>
      <c r="C104" s="57"/>
      <c r="D104" s="57"/>
      <c r="E104" s="58"/>
      <c r="F104" s="59" t="s">
        <v>20</v>
      </c>
      <c r="G104" s="60"/>
      <c r="H104" s="32">
        <f t="shared" si="16"/>
        <v>0</v>
      </c>
      <c r="I104" s="2"/>
      <c r="L104" s="2"/>
    </row>
    <row r="105" spans="1:12" ht="14.65" customHeight="1" x14ac:dyDescent="0.25">
      <c r="A105" s="55"/>
      <c r="B105" s="56" t="s">
        <v>29</v>
      </c>
      <c r="C105" s="57"/>
      <c r="D105" s="57"/>
      <c r="E105" s="58"/>
      <c r="F105" s="59" t="s">
        <v>22</v>
      </c>
      <c r="G105" s="60"/>
      <c r="H105" s="32">
        <f t="shared" si="16"/>
        <v>0</v>
      </c>
      <c r="I105" s="2"/>
      <c r="L105" s="2"/>
    </row>
    <row r="106" spans="1:12" ht="14.65" customHeight="1" x14ac:dyDescent="0.25">
      <c r="A106" s="54" t="s">
        <v>8</v>
      </c>
      <c r="B106" s="56" t="s">
        <v>31</v>
      </c>
      <c r="C106" s="57"/>
      <c r="D106" s="57"/>
      <c r="E106" s="58"/>
      <c r="F106" s="59" t="s">
        <v>20</v>
      </c>
      <c r="G106" s="60"/>
      <c r="H106" s="32">
        <f t="shared" si="16"/>
        <v>0</v>
      </c>
      <c r="I106" s="2"/>
      <c r="L106" s="2"/>
    </row>
    <row r="107" spans="1:12" ht="14.65" customHeight="1" x14ac:dyDescent="0.25">
      <c r="A107" s="55"/>
      <c r="B107" s="56" t="s">
        <v>33</v>
      </c>
      <c r="C107" s="57"/>
      <c r="D107" s="57"/>
      <c r="E107" s="58"/>
      <c r="F107" s="59" t="s">
        <v>22</v>
      </c>
      <c r="G107" s="60"/>
      <c r="H107" s="32">
        <f t="shared" si="16"/>
        <v>0</v>
      </c>
      <c r="I107" s="2"/>
      <c r="L107" s="2"/>
    </row>
    <row r="108" spans="1:12" ht="14.65" customHeight="1" x14ac:dyDescent="0.25">
      <c r="A108" s="61" t="s">
        <v>71</v>
      </c>
      <c r="B108" s="56" t="s">
        <v>35</v>
      </c>
      <c r="C108" s="57"/>
      <c r="D108" s="57"/>
      <c r="E108" s="58"/>
      <c r="F108" s="59" t="s">
        <v>20</v>
      </c>
      <c r="G108" s="60"/>
      <c r="H108" s="32">
        <f t="shared" si="16"/>
        <v>0</v>
      </c>
      <c r="I108" s="2"/>
      <c r="L108" s="2"/>
    </row>
    <row r="109" spans="1:12" ht="14.65" customHeight="1" x14ac:dyDescent="0.25">
      <c r="A109" s="55"/>
      <c r="B109" s="56" t="s">
        <v>36</v>
      </c>
      <c r="C109" s="57"/>
      <c r="D109" s="57"/>
      <c r="E109" s="58"/>
      <c r="F109" s="59" t="s">
        <v>22</v>
      </c>
      <c r="G109" s="60"/>
      <c r="H109" s="32">
        <f t="shared" si="16"/>
        <v>0</v>
      </c>
      <c r="I109" s="2"/>
      <c r="L109" s="2"/>
    </row>
    <row r="110" spans="1:12" ht="14.65" customHeight="1" x14ac:dyDescent="0.25">
      <c r="A110" s="2"/>
      <c r="B110" s="3"/>
      <c r="C110" s="3"/>
      <c r="D110" s="2"/>
      <c r="E110" s="2"/>
      <c r="F110" s="2"/>
      <c r="G110" s="2"/>
      <c r="H110" s="2"/>
      <c r="I110" s="2"/>
      <c r="J110" s="34"/>
      <c r="K110" s="34"/>
      <c r="L110" s="2"/>
    </row>
    <row r="111" spans="1:12" ht="14.65" customHeight="1" x14ac:dyDescent="0.25">
      <c r="A111" s="2"/>
      <c r="B111" s="3"/>
      <c r="D111" s="2"/>
      <c r="E111" s="2"/>
      <c r="F111" s="2"/>
      <c r="G111" s="2"/>
      <c r="H111" s="2"/>
      <c r="I111" s="2"/>
      <c r="J111" s="34"/>
      <c r="K111" s="34"/>
      <c r="L111" s="2"/>
    </row>
    <row r="112" spans="1:12" ht="14.65" customHeight="1" x14ac:dyDescent="0.25">
      <c r="A112" s="34"/>
      <c r="B112" s="34"/>
      <c r="C112" s="34"/>
      <c r="D112" s="3"/>
      <c r="E112" s="2"/>
      <c r="F112" s="2"/>
      <c r="G112" s="2"/>
      <c r="H112" s="2"/>
      <c r="I112" s="2"/>
      <c r="J112" s="2"/>
      <c r="K112" s="2"/>
      <c r="L112" s="2"/>
    </row>
    <row r="113" spans="1:3" ht="14.65" customHeight="1" x14ac:dyDescent="0.25">
      <c r="A113" s="34"/>
      <c r="B113" s="34"/>
      <c r="C113" s="34"/>
    </row>
    <row r="114" spans="1:3" ht="14.65" customHeight="1" x14ac:dyDescent="0.25">
      <c r="A114" s="34"/>
      <c r="B114" s="34"/>
      <c r="C114" s="34"/>
    </row>
    <row r="115" spans="1:3" ht="14.65" customHeight="1" x14ac:dyDescent="0.25">
      <c r="A115" s="34"/>
      <c r="B115" s="34"/>
      <c r="C115" s="34"/>
    </row>
    <row r="116" spans="1:3" ht="14.65" customHeight="1" x14ac:dyDescent="0.25">
      <c r="A116" s="34"/>
      <c r="B116" s="34"/>
      <c r="C116" s="34"/>
    </row>
    <row r="117" spans="1:3" ht="14.65" customHeight="1" x14ac:dyDescent="0.25">
      <c r="A117" s="34"/>
      <c r="B117" s="34"/>
      <c r="C117" s="34"/>
    </row>
    <row r="118" spans="1:3" ht="14.65" customHeight="1" x14ac:dyDescent="0.25">
      <c r="A118" s="34"/>
      <c r="B118" s="34"/>
      <c r="C118" s="34"/>
    </row>
    <row r="119" spans="1:3" ht="14.65" customHeight="1" x14ac:dyDescent="0.25">
      <c r="A119" s="34"/>
      <c r="B119" s="34"/>
      <c r="C119" s="34"/>
    </row>
    <row r="120" spans="1:3" ht="14.65" customHeight="1" x14ac:dyDescent="0.25">
      <c r="A120" s="34"/>
      <c r="B120" s="34"/>
      <c r="C120" s="34"/>
    </row>
    <row r="121" spans="1:3" ht="14.65" customHeight="1" x14ac:dyDescent="0.25">
      <c r="A121" s="34"/>
      <c r="B121" s="34"/>
      <c r="C121" s="34"/>
    </row>
    <row r="122" spans="1:3" ht="14.65" customHeight="1" x14ac:dyDescent="0.25">
      <c r="A122" s="34"/>
      <c r="B122" s="34"/>
      <c r="C122" s="34"/>
    </row>
  </sheetData>
  <sheetProtection algorithmName="SHA-512" hashValue="CDbPYBHQ7AdtuN9JBo/HbesEUEzs3Y9aW0kpqQr59qcATAE2mshJDxya2C0akRTBsWwIQzAcz2dtB5xsbsYvBQ==" saltValue="xY8hMr9DsiHIRFLzlxkzPw==" spinCount="100000" sheet="1" objects="1" scenarios="1"/>
  <mergeCells count="123">
    <mergeCell ref="A11:L11"/>
    <mergeCell ref="A12:H12"/>
    <mergeCell ref="I4:L7"/>
    <mergeCell ref="C7:D7"/>
    <mergeCell ref="A7:B7"/>
    <mergeCell ref="E7:F7"/>
    <mergeCell ref="G7:H7"/>
    <mergeCell ref="C6:D6"/>
    <mergeCell ref="G6:H6"/>
    <mergeCell ref="A6:B6"/>
    <mergeCell ref="A4:H4"/>
    <mergeCell ref="A5:D5"/>
    <mergeCell ref="E5:H5"/>
    <mergeCell ref="E6:F6"/>
    <mergeCell ref="F103:G103"/>
    <mergeCell ref="A104:A105"/>
    <mergeCell ref="B104:E104"/>
    <mergeCell ref="F104:G104"/>
    <mergeCell ref="B105:E105"/>
    <mergeCell ref="F105:G105"/>
    <mergeCell ref="A87:A88"/>
    <mergeCell ref="A96:G96"/>
    <mergeCell ref="A99:E99"/>
    <mergeCell ref="F99:G99"/>
    <mergeCell ref="A100:A101"/>
    <mergeCell ref="B100:E100"/>
    <mergeCell ref="F100:G100"/>
    <mergeCell ref="B101:E101"/>
    <mergeCell ref="F101:G101"/>
    <mergeCell ref="A102:A103"/>
    <mergeCell ref="B102:E102"/>
    <mergeCell ref="F102:G102"/>
    <mergeCell ref="B103:E103"/>
    <mergeCell ref="B87:E87"/>
    <mergeCell ref="B88:E88"/>
    <mergeCell ref="A89:A90"/>
    <mergeCell ref="B89:E89"/>
    <mergeCell ref="B90:E90"/>
    <mergeCell ref="A106:A107"/>
    <mergeCell ref="B106:E106"/>
    <mergeCell ref="F106:G106"/>
    <mergeCell ref="B107:E107"/>
    <mergeCell ref="F107:G107"/>
    <mergeCell ref="A108:A109"/>
    <mergeCell ref="B108:E108"/>
    <mergeCell ref="F108:G108"/>
    <mergeCell ref="B109:E109"/>
    <mergeCell ref="F109:G109"/>
    <mergeCell ref="A83:A84"/>
    <mergeCell ref="B83:E83"/>
    <mergeCell ref="B84:E84"/>
    <mergeCell ref="A85:A86"/>
    <mergeCell ref="B85:E85"/>
    <mergeCell ref="B86:E86"/>
    <mergeCell ref="A73:A74"/>
    <mergeCell ref="B73:E73"/>
    <mergeCell ref="B74:E74"/>
    <mergeCell ref="A81:A82"/>
    <mergeCell ref="B81:E81"/>
    <mergeCell ref="B82:E82"/>
    <mergeCell ref="A69:A70"/>
    <mergeCell ref="B69:E69"/>
    <mergeCell ref="B70:E70"/>
    <mergeCell ref="A71:A72"/>
    <mergeCell ref="B71:E71"/>
    <mergeCell ref="B72:E72"/>
    <mergeCell ref="B80:E80"/>
    <mergeCell ref="A65:A66"/>
    <mergeCell ref="B65:E65"/>
    <mergeCell ref="B66:E66"/>
    <mergeCell ref="A67:A68"/>
    <mergeCell ref="B67:E67"/>
    <mergeCell ref="B68:E68"/>
    <mergeCell ref="A55:A56"/>
    <mergeCell ref="B55:E55"/>
    <mergeCell ref="B56:E56"/>
    <mergeCell ref="A57:A58"/>
    <mergeCell ref="B57:E57"/>
    <mergeCell ref="B58:E58"/>
    <mergeCell ref="B64:E64"/>
    <mergeCell ref="A51:A52"/>
    <mergeCell ref="B51:E51"/>
    <mergeCell ref="B52:E52"/>
    <mergeCell ref="A53:A54"/>
    <mergeCell ref="B53:E53"/>
    <mergeCell ref="B54:E54"/>
    <mergeCell ref="A41:A42"/>
    <mergeCell ref="B41:E41"/>
    <mergeCell ref="B42:E42"/>
    <mergeCell ref="A49:A50"/>
    <mergeCell ref="B49:E49"/>
    <mergeCell ref="B50:E50"/>
    <mergeCell ref="A37:A38"/>
    <mergeCell ref="B37:E37"/>
    <mergeCell ref="B38:E38"/>
    <mergeCell ref="A39:A40"/>
    <mergeCell ref="B39:E39"/>
    <mergeCell ref="B40:E40"/>
    <mergeCell ref="B48:E48"/>
    <mergeCell ref="A33:A34"/>
    <mergeCell ref="B33:E33"/>
    <mergeCell ref="B34:E34"/>
    <mergeCell ref="A35:A36"/>
    <mergeCell ref="B35:E35"/>
    <mergeCell ref="B36:E36"/>
    <mergeCell ref="A23:A24"/>
    <mergeCell ref="B23:E23"/>
    <mergeCell ref="B24:E24"/>
    <mergeCell ref="A25:A26"/>
    <mergeCell ref="B25:E25"/>
    <mergeCell ref="B26:E26"/>
    <mergeCell ref="B32:E32"/>
    <mergeCell ref="A19:A20"/>
    <mergeCell ref="B19:E19"/>
    <mergeCell ref="B20:E20"/>
    <mergeCell ref="A21:A22"/>
    <mergeCell ref="B21:E21"/>
    <mergeCell ref="B22:E22"/>
    <mergeCell ref="A14:G14"/>
    <mergeCell ref="A17:A18"/>
    <mergeCell ref="B17:E17"/>
    <mergeCell ref="B18:E18"/>
    <mergeCell ref="B16:E16"/>
  </mergeCells>
  <phoneticPr fontId="3" type="noConversion"/>
  <conditionalFormatting sqref="H25">
    <cfRule type="cellIs" dxfId="13" priority="46" operator="greaterThan">
      <formula>H17*0.15</formula>
    </cfRule>
  </conditionalFormatting>
  <conditionalFormatting sqref="H26">
    <cfRule type="cellIs" dxfId="12" priority="45" operator="greaterThan">
      <formula>$H$18*0.15</formula>
    </cfRule>
  </conditionalFormatting>
  <conditionalFormatting sqref="H41:H42">
    <cfRule type="cellIs" dxfId="11" priority="42" operator="greaterThan">
      <formula>$H33*0.15</formula>
    </cfRule>
  </conditionalFormatting>
  <conditionalFormatting sqref="H57:H58">
    <cfRule type="cellIs" dxfId="10" priority="39" operator="greaterThan">
      <formula>$H49*0.15</formula>
    </cfRule>
  </conditionalFormatting>
  <conditionalFormatting sqref="H73:H74">
    <cfRule type="cellIs" dxfId="9" priority="37" operator="greaterThan">
      <formula>$H65*0.15</formula>
    </cfRule>
  </conditionalFormatting>
  <conditionalFormatting sqref="H89:H90">
    <cfRule type="cellIs" dxfId="8" priority="35" operator="greaterThan">
      <formula>$H81*0.15</formula>
    </cfRule>
  </conditionalFormatting>
  <conditionalFormatting sqref="H108">
    <cfRule type="expression" dxfId="7" priority="34">
      <formula>$H$108&gt;$H$100*0.15</formula>
    </cfRule>
  </conditionalFormatting>
  <conditionalFormatting sqref="H109">
    <cfRule type="expression" dxfId="6" priority="33">
      <formula>$H$109&gt;$H$101*0.15</formula>
    </cfRule>
  </conditionalFormatting>
  <conditionalFormatting sqref="I25:K26 I41:K42 I57:K58 I73:K74 I83:K90">
    <cfRule type="expression" dxfId="5" priority="10">
      <formula>I25&gt;I17*0.15</formula>
    </cfRule>
  </conditionalFormatting>
  <conditionalFormatting sqref="L30">
    <cfRule type="containsText" dxfId="4" priority="63" operator="containsText" text="NESPLNĚNO">
      <formula>NOT(ISERROR(SEARCH("NESPLNĚNO",L30)))</formula>
    </cfRule>
  </conditionalFormatting>
  <conditionalFormatting sqref="L46">
    <cfRule type="containsText" dxfId="3" priority="62" operator="containsText" text="NESPLNĚNO">
      <formula>NOT(ISERROR(SEARCH("NESPLNĚNO",L46)))</formula>
    </cfRule>
  </conditionalFormatting>
  <conditionalFormatting sqref="L62">
    <cfRule type="containsText" dxfId="2" priority="61" operator="containsText" text="NESPLNĚNO">
      <formula>NOT(ISERROR(SEARCH("NESPLNĚNO",L62)))</formula>
    </cfRule>
  </conditionalFormatting>
  <conditionalFormatting sqref="L78">
    <cfRule type="containsText" dxfId="1" priority="60" operator="containsText" text="NESPLNĚNO">
      <formula>NOT(ISERROR(SEARCH("NESPLNĚNO",L78)))</formula>
    </cfRule>
  </conditionalFormatting>
  <conditionalFormatting sqref="L94">
    <cfRule type="containsText" dxfId="0" priority="59" operator="containsText" text="NESPLNĚNO">
      <formula>NOT(ISERROR(SEARCH("NESPLNĚNO",L94)))</formula>
    </cfRule>
  </conditionalFormatting>
  <dataValidations count="1">
    <dataValidation type="custom" allowBlank="1" showInputMessage="1" showErrorMessage="1" sqref="A7" xr:uid="{AC58848D-A605-4C75-B80C-0EB165FA0846}">
      <formula1>"70%;60%"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Úvodní stránka</vt:lpstr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Straková Alžběta</dc:creator>
  <cp:lastModifiedBy>Mašková Adéla</cp:lastModifiedBy>
  <dcterms:created xsi:type="dcterms:W3CDTF">2023-01-11T07:32:44Z</dcterms:created>
  <dcterms:modified xsi:type="dcterms:W3CDTF">2023-01-16T11:49:14Z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2023-01-11T07:32:44Z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253cbbc6-1c31-4589-b12d-3a8ef4af4719</vt:lpwstr>
  </property>
  <property fmtid="{D5CDD505-2E9C-101B-9397-08002B2CF9AE}" pid="8" name="MSIP_Label_d79dbf13-dba3-469b-a7af-e84a8c38b3fd_ContentBits">
    <vt:lpwstr>0</vt:lpwstr>
  </property>
</Properties>
</file>